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Y:\k312\ПИСЬМА\На веб-сайт кварт.отчеты\2021\2 кв 2021\"/>
    </mc:Choice>
  </mc:AlternateContent>
  <xr:revisionPtr revIDLastSave="0" documentId="13_ncr:1_{89B86AB6-7397-4186-8198-3CA663E043A4}" xr6:coauthVersionLast="47" xr6:coauthVersionMax="47" xr10:uidLastSave="{00000000-0000-0000-0000-000000000000}"/>
  <bookViews>
    <workbookView xWindow="-108" yWindow="-108" windowWidth="23256" windowHeight="12576" xr2:uid="{F5F6F0FC-5853-41ED-BB10-21DFD8909799}"/>
  </bookViews>
  <sheets>
    <sheet name="1" sheetId="1" r:id="rId1"/>
    <sheet name="Лист6" sheetId="7" state="hidden" r:id="rId2"/>
  </sheets>
  <definedNames>
    <definedName name="_xlnm.Print_Titles" localSheetId="0">'1'!$5:$7</definedName>
    <definedName name="_xlnm.Print_Area" localSheetId="0">'1'!$A$1:$H$49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21" i="1"/>
</calcChain>
</file>

<file path=xl/sharedStrings.xml><?xml version="1.0" encoding="utf-8"?>
<sst xmlns="http://schemas.openxmlformats.org/spreadsheetml/2006/main" count="71" uniqueCount="66">
  <si>
    <t>Спеціальний фонд</t>
  </si>
  <si>
    <t>Податок та збір на доходи фізичних осіб</t>
  </si>
  <si>
    <t>Податок на прибуток підприємств</t>
  </si>
  <si>
    <t xml:space="preserve">Екологічний податок </t>
  </si>
  <si>
    <t>19010000</t>
  </si>
  <si>
    <t xml:space="preserve">Власні надходження бюджетних установ  </t>
  </si>
  <si>
    <t>Разом доходів (без трансфертів)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</si>
  <si>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</si>
  <si>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</si>
  <si>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</si>
  <si>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</si>
  <si>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Найменування показника</t>
  </si>
  <si>
    <t>Код бюджетної класифікації</t>
  </si>
  <si>
    <t>Загальний фонд</t>
  </si>
  <si>
    <t>грн.</t>
  </si>
  <si>
    <t xml:space="preserve">Видатки </t>
  </si>
  <si>
    <t>Усьго видатків</t>
  </si>
  <si>
    <t>Усього доходів (з трансфертами)</t>
  </si>
  <si>
    <t>900203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</si>
  <si>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</si>
  <si>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Державне управління</t>
  </si>
  <si>
    <t>0100</t>
  </si>
  <si>
    <t>Освіта</t>
  </si>
  <si>
    <t>1000</t>
  </si>
  <si>
    <t>Охорона здоров'я*</t>
  </si>
  <si>
    <t>2000</t>
  </si>
  <si>
    <t>Соціальний захист та соціальне забезпечення</t>
  </si>
  <si>
    <t>3000</t>
  </si>
  <si>
    <t xml:space="preserve">Культура і мистецтво </t>
  </si>
  <si>
    <t>Фізична культура і спорт</t>
  </si>
  <si>
    <t>Житлово-комунальне господарство</t>
  </si>
  <si>
    <t>Будівництво та регіональний розвиток</t>
  </si>
  <si>
    <t>Транспорт та транспортна інфраструктура,дорожнє господарство</t>
  </si>
  <si>
    <t>Інші програми та заходи,пов'язані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</si>
  <si>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</si>
  <si>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серидовища</t>
  </si>
  <si>
    <t>Сільське, лісове, рибне господарство та мисливство</t>
  </si>
  <si>
    <t>Засоби масової інформації</t>
  </si>
  <si>
    <t>Усього видатків без урахування міжбюджетних трансфертів</t>
  </si>
  <si>
    <t>900201</t>
  </si>
  <si>
    <t/>
  </si>
  <si>
    <t>Дотація з місцевого бюджету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</si>
  <si>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</si>
  <si>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</si>
  <si>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9310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</si>
  <si>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</si>
  <si>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9330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</si>
  <si>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</si>
  <si>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9430</t>
  </si>
  <si>
    <t>Інші субвенції з місцевого бюджету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</si>
  <si>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</si>
  <si>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</si>
  <si>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>9380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</si>
  <si>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</si>
  <si>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9740</t>
  </si>
  <si>
    <t>Субвенція з місцевого бюджету на здійснення природоохоронних заходів</t>
  </si>
  <si>
    <t>Інформація</t>
  </si>
  <si>
    <t>про виконання обласного бюджету за перше півріччя 2021 року</t>
  </si>
  <si>
    <t xml:space="preserve">Виконанно за звітний період </t>
  </si>
  <si>
    <t xml:space="preserve">Офіційні трансферти - всього, </t>
  </si>
  <si>
    <t>в тому числі трансферти, що забезпечують не менше 3 відсотків загального обсягу доходів</t>
  </si>
  <si>
    <t>в тому числі надходження, що забезпечують не менше 3 відсотків загального обсягу доходів:</t>
  </si>
  <si>
    <t>Разом</t>
  </si>
  <si>
    <t>виконано за перше півріччя 2021 року</t>
  </si>
  <si>
    <t>відхилення до першого півріччя 2020 року</t>
  </si>
  <si>
    <t>* в І кварталі 2020 року видатки здійснювались з обласного бюджету за рахунок медичної субвенції з державного бюджету, починаючи з ІІ кварталу 2020 року запроваджено черговий етап медичної реформи, відповідно до якого фінансове забезпечення закладів охорони здоров’я комунальної власності здійснюється за договорами з Національною службою здоров’я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</si>
</sst>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0.000"/>
    <numFmt numFmtId="166" formatCode="#,##0.00000000_ ;\-#,##0.00000000\ "/>
  </numFmts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50">
    <xf numFmtId="0" fontId="0" fillId="0" borderId="0" xfId="0"/>
    <xf numFmtId="0" fontId="3" fillId="0" borderId="0" xfId="0" applyFont="1" applyFill="1"/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 shrinkToFi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39" fontId="5" fillId="0" borderId="4" xfId="0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39" fontId="9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/>
    <xf numFmtId="0" fontId="1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 shrinkToFi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3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3" xr:uid="{895BD67A-1E56-440F-B6F9-F90432606A6A}"/>
    <cellStyle name="Обычный_ZV1PIV98" xfId="2" xr:uid="{BB8444C7-3C71-440D-9EEB-04182E27D135}"/>
    <cellStyle name="Обычный_Лист1" xfId="1" xr:uid="{15F82633-24AB-416C-A17C-6C798B677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9955-648E-4F17-852E-6BC9E857C038}">
  <sheetPr codeName="Лист1"/>
  <dimension ref="A1:M55"/>
  <sheetViews>
    <sheetView tabSelected="1" view="pageBreakPreview" topLeftCell="A4" zoomScale="60" zoomScaleNormal="90" workbookViewId="0">
      <selection activeCell="L17" sqref="L17"/>
    </sheetView>
  </sheetViews>
  <sheetFormatPr defaultColWidth="18.6640625" defaultRowHeight="15.6" x14ac:dyDescent="0.3"/>
  <cols>
    <col min="1" max="1" width="63" style="1" customWidth="1"/>
    <col min="2" max="2" width="13.6640625" style="1" customWidth="1"/>
    <col min="3" max="3" width="15.88671875" style="1" bestFit="1" customWidth="1"/>
    <col min="4" max="4" width="14.44140625" style="1" bestFit="1" customWidth="1"/>
    <col min="5" max="5" width="16" style="1" customWidth="1"/>
    <col min="6" max="6" width="16.21875" style="1" customWidth="1"/>
    <col min="7" max="7" width="17.5546875" style="3" customWidth="1"/>
    <col min="8" max="8" width="16.33203125" style="3" customWidth="1"/>
    <col min="9" max="12" width="18.6640625" style="1"/>
    <col min="13" max="13" width="21.44140625" style="1" bestFit="1" customWidth="1"/>
    <col min="14" max="16384" width="18.6640625" style="1"/>
  </cols>
  <sheetData>
    <row r="1" spans="1:8" x14ac:dyDescent="0.3">
      <c r="A1" s="42" t="s">
        <v>56</v>
      </c>
      <c r="B1" s="42"/>
      <c r="C1" s="42"/>
      <c r="D1" s="42"/>
      <c r="E1" s="42"/>
      <c r="F1" s="42"/>
      <c r="G1" s="42"/>
      <c r="H1" s="42"/>
    </row>
    <row r="2" spans="1:8" ht="16.8" customHeight="1" x14ac:dyDescent="0.3">
      <c r="A2" s="42" t="s">
        <v>57</v>
      </c>
      <c r="B2" s="42"/>
      <c r="C2" s="42"/>
      <c r="D2" s="42"/>
      <c r="E2" s="42"/>
      <c r="F2" s="42"/>
      <c r="G2" s="42"/>
      <c r="H2" s="42"/>
    </row>
    <row r="3" spans="1:8" ht="16.8" customHeight="1" x14ac:dyDescent="0.3">
      <c r="A3" s="2"/>
      <c r="B3" s="2"/>
      <c r="C3" s="2"/>
      <c r="D3" s="2"/>
      <c r="E3" s="2"/>
      <c r="F3" s="2"/>
    </row>
    <row r="4" spans="1:8" x14ac:dyDescent="0.3">
      <c r="H4" s="4" t="s">
        <v>14</v>
      </c>
    </row>
    <row r="5" spans="1:8" x14ac:dyDescent="0.3">
      <c r="A5" s="41" t="s">
        <v>11</v>
      </c>
      <c r="B5" s="41" t="s">
        <v>12</v>
      </c>
      <c r="C5" s="49" t="s">
        <v>58</v>
      </c>
      <c r="D5" s="44"/>
      <c r="E5" s="44"/>
      <c r="F5" s="44"/>
      <c r="G5" s="44"/>
      <c r="H5" s="45"/>
    </row>
    <row r="6" spans="1:8" ht="15.6" customHeight="1" x14ac:dyDescent="0.3">
      <c r="A6" s="41" t="s">
        <v>11</v>
      </c>
      <c r="B6" s="41"/>
      <c r="C6" s="44" t="s">
        <v>13</v>
      </c>
      <c r="D6" s="45"/>
      <c r="E6" s="46" t="s">
        <v>0</v>
      </c>
      <c r="F6" s="46"/>
      <c r="G6" s="47" t="s">
        <v>62</v>
      </c>
      <c r="H6" s="48"/>
    </row>
    <row r="7" spans="1:8" s="6" customFormat="1" ht="63.6" customHeight="1" x14ac:dyDescent="0.3">
      <c r="A7" s="41"/>
      <c r="B7" s="41"/>
      <c r="C7" s="5" t="s">
        <v>63</v>
      </c>
      <c r="D7" s="5" t="s">
        <v>64</v>
      </c>
      <c r="E7" s="5" t="s">
        <v>63</v>
      </c>
      <c r="F7" s="5" t="s">
        <v>64</v>
      </c>
      <c r="G7" s="5" t="s">
        <v>63</v>
      </c>
      <c r="H7" s="5" t="s">
        <v>64</v>
      </c>
    </row>
    <row r="8" spans="1:8" s="6" customFormat="1" ht="20.399999999999999" customHeight="1" x14ac:dyDescent="0.3">
      <c r="A8" s="7" t="s">
        <v>6</v>
      </c>
      <c r="B8" s="8">
        <v>900101</v>
      </c>
      <c r="C8" s="9">
        <v>1502783362.97</v>
      </c>
      <c r="D8" s="9">
        <v>286291041.75</v>
      </c>
      <c r="E8" s="9">
        <v>207557257.13</v>
      </c>
      <c r="F8" s="9">
        <v>-52248434.390000015</v>
      </c>
      <c r="G8" s="10">
        <v>1710340620.0999999</v>
      </c>
      <c r="H8" s="10">
        <v>234042607.35999998</v>
      </c>
    </row>
    <row r="9" spans="1:8" ht="31.2" x14ac:dyDescent="0.3">
      <c r="A9" s="11" t="s">
        <v>61</v>
      </c>
      <c r="B9" s="12"/>
      <c r="C9" s="13"/>
      <c r="D9" s="13"/>
      <c r="E9" s="13"/>
      <c r="F9" s="13"/>
      <c r="G9" s="14"/>
      <c r="H9" s="14"/>
    </row>
    <row r="10" spans="1:8" x14ac:dyDescent="0.3">
      <c r="A10" s="15" t="s">
        <v>1</v>
      </c>
      <c r="B10" s="12">
        <v>11010000</v>
      </c>
      <c r="C10" s="16">
        <v>1066304615.64</v>
      </c>
      <c r="D10" s="16">
        <v>171253305.22000003</v>
      </c>
      <c r="E10" s="16"/>
      <c r="F10" s="16"/>
      <c r="G10" s="17">
        <v>1066304615.64</v>
      </c>
      <c r="H10" s="17">
        <v>171253305.22000003</v>
      </c>
    </row>
    <row r="11" spans="1:8" x14ac:dyDescent="0.3">
      <c r="A11" s="15" t="s">
        <v>2</v>
      </c>
      <c r="B11" s="18">
        <v>11020000</v>
      </c>
      <c r="C11" s="16">
        <v>299379653.63999999</v>
      </c>
      <c r="D11" s="16">
        <v>206592089.85999998</v>
      </c>
      <c r="E11" s="16"/>
      <c r="F11" s="16"/>
      <c r="G11" s="17">
        <v>299379653.63999999</v>
      </c>
      <c r="H11" s="17">
        <v>206592089.85999998</v>
      </c>
    </row>
    <row r="12" spans="1:8" x14ac:dyDescent="0.3">
      <c r="A12" s="15" t="s">
        <v>3</v>
      </c>
      <c r="B12" s="18" t="s">
        <v>4</v>
      </c>
      <c r="C12" s="19"/>
      <c r="D12" s="16"/>
      <c r="E12" s="16">
        <v>116985398.39</v>
      </c>
      <c r="F12" s="16">
        <v>-66472706.839999989</v>
      </c>
      <c r="G12" s="17">
        <v>116985398.39</v>
      </c>
      <c r="H12" s="17">
        <v>-66472706.839999989</v>
      </c>
    </row>
    <row r="13" spans="1:8" x14ac:dyDescent="0.3">
      <c r="A13" s="11" t="s">
        <v>5</v>
      </c>
      <c r="B13" s="18">
        <v>25000000</v>
      </c>
      <c r="C13" s="9"/>
      <c r="D13" s="9"/>
      <c r="E13" s="16">
        <v>89232323.530000001</v>
      </c>
      <c r="F13" s="16">
        <v>17122284.820000008</v>
      </c>
      <c r="G13" s="17">
        <v>89232323.530000001</v>
      </c>
      <c r="H13" s="17">
        <v>17122284.820000008</v>
      </c>
    </row>
    <row r="14" spans="1:8" x14ac:dyDescent="0.3">
      <c r="A14" s="20" t="s">
        <v>59</v>
      </c>
      <c r="B14" s="8"/>
      <c r="C14" s="9">
        <v>696867513.21000004</v>
      </c>
      <c r="D14" s="9">
        <v>-155318045.78999996</v>
      </c>
      <c r="E14" s="9">
        <v>409743914</v>
      </c>
      <c r="F14" s="9">
        <v>-80708637</v>
      </c>
      <c r="G14" s="10">
        <v>1089903500</v>
      </c>
      <c r="H14" s="10">
        <f>F14+D14</f>
        <v>-236026682.78999996</v>
      </c>
    </row>
    <row r="15" spans="1:8" ht="31.2" x14ac:dyDescent="0.3">
      <c r="A15" s="21" t="s">
        <v>60</v>
      </c>
      <c r="B15" s="8"/>
      <c r="C15" s="9"/>
      <c r="D15" s="9"/>
      <c r="E15" s="9"/>
      <c r="F15" s="9"/>
      <c r="G15" s="10"/>
      <c r="H15" s="10"/>
    </row>
    <row r="16" spans="1:8" ht="52.2" customHeight="1" x14ac:dyDescent="0.3">
      <c r="A16" s="22" t="s">
        <v>7</v>
      </c>
      <c r="B16" s="12">
        <v>41020200</v>
      </c>
      <c r="C16" s="16">
        <v>130261800</v>
      </c>
      <c r="D16" s="16">
        <v>-44164200</v>
      </c>
      <c r="E16" s="16"/>
      <c r="F16" s="16"/>
      <c r="G16" s="16">
        <v>130261800</v>
      </c>
      <c r="H16" s="16">
        <v>-44164200</v>
      </c>
    </row>
    <row r="17" spans="1:13" ht="52.8" customHeight="1" x14ac:dyDescent="0.3">
      <c r="A17" s="22" t="s">
        <v>19</v>
      </c>
      <c r="B17" s="12">
        <v>41032300</v>
      </c>
      <c r="C17" s="23">
        <v>135000000</v>
      </c>
      <c r="D17" s="16">
        <v>135000000</v>
      </c>
      <c r="E17" s="16"/>
      <c r="F17" s="16"/>
      <c r="G17" s="16">
        <v>135000000</v>
      </c>
      <c r="H17" s="16">
        <v>135000000</v>
      </c>
    </row>
    <row r="18" spans="1:13" ht="51.6" customHeight="1" x14ac:dyDescent="0.3">
      <c r="A18" s="24" t="s">
        <v>8</v>
      </c>
      <c r="B18" s="12">
        <v>41033300</v>
      </c>
      <c r="C18" s="25">
        <v>130886700</v>
      </c>
      <c r="D18" s="16">
        <v>57326600</v>
      </c>
      <c r="E18" s="16"/>
      <c r="F18" s="16"/>
      <c r="G18" s="16">
        <v>130886700</v>
      </c>
      <c r="H18" s="16">
        <v>57326600</v>
      </c>
    </row>
    <row r="19" spans="1:13" ht="31.8" customHeight="1" x14ac:dyDescent="0.3">
      <c r="A19" s="24" t="s">
        <v>9</v>
      </c>
      <c r="B19" s="26">
        <v>41033900</v>
      </c>
      <c r="C19" s="16">
        <v>251783200</v>
      </c>
      <c r="D19" s="16">
        <v>61503200</v>
      </c>
      <c r="E19" s="16"/>
      <c r="F19" s="16"/>
      <c r="G19" s="16">
        <v>251783200</v>
      </c>
      <c r="H19" s="16">
        <v>61503200</v>
      </c>
    </row>
    <row r="20" spans="1:13" ht="78" x14ac:dyDescent="0.3">
      <c r="A20" s="27" t="s">
        <v>10</v>
      </c>
      <c r="B20" s="26">
        <v>41037300</v>
      </c>
      <c r="C20" s="16"/>
      <c r="D20" s="16"/>
      <c r="E20" s="16">
        <v>408178400</v>
      </c>
      <c r="F20" s="16">
        <v>-64857800</v>
      </c>
      <c r="G20" s="16">
        <v>408178400</v>
      </c>
      <c r="H20" s="16">
        <v>-64857800</v>
      </c>
      <c r="J20" s="40"/>
      <c r="K20" s="40"/>
      <c r="L20" s="28"/>
      <c r="M20" s="29"/>
    </row>
    <row r="21" spans="1:13" x14ac:dyDescent="0.3">
      <c r="A21" s="7" t="s">
        <v>17</v>
      </c>
      <c r="B21" s="8">
        <v>900103</v>
      </c>
      <c r="C21" s="9">
        <v>2199650876.1799998</v>
      </c>
      <c r="D21" s="9">
        <v>130972995.95999999</v>
      </c>
      <c r="E21" s="9">
        <v>617301171.13</v>
      </c>
      <c r="F21" s="9">
        <v>-132957071.38999999</v>
      </c>
      <c r="G21" s="10">
        <v>2816952047.3099999</v>
      </c>
      <c r="H21" s="10">
        <f>F21+D21</f>
        <v>-1984075.4299999923</v>
      </c>
      <c r="J21" s="40"/>
      <c r="L21" s="40"/>
    </row>
    <row r="22" spans="1:13" x14ac:dyDescent="0.3">
      <c r="A22" s="30" t="s">
        <v>15</v>
      </c>
      <c r="B22" s="31"/>
      <c r="C22" s="32"/>
      <c r="D22" s="33"/>
      <c r="E22" s="32"/>
      <c r="F22" s="32"/>
      <c r="G22" s="17"/>
      <c r="H22" s="17"/>
    </row>
    <row r="23" spans="1:13" x14ac:dyDescent="0.3">
      <c r="A23" s="22" t="s">
        <v>20</v>
      </c>
      <c r="B23" s="12" t="s">
        <v>21</v>
      </c>
      <c r="C23" s="16">
        <v>1693562.27</v>
      </c>
      <c r="D23" s="16">
        <v>220573.76</v>
      </c>
      <c r="E23" s="16" t="s">
        <v>40</v>
      </c>
      <c r="F23" s="16"/>
      <c r="G23" s="17">
        <v>1693562</v>
      </c>
      <c r="H23" s="17">
        <v>220573.76</v>
      </c>
    </row>
    <row r="24" spans="1:13" x14ac:dyDescent="0.3">
      <c r="A24" s="22" t="s">
        <v>22</v>
      </c>
      <c r="B24" s="12" t="s">
        <v>23</v>
      </c>
      <c r="C24" s="16">
        <v>843509299.76999998</v>
      </c>
      <c r="D24" s="16">
        <v>182648885.16999996</v>
      </c>
      <c r="E24" s="16">
        <v>55638027.479999997</v>
      </c>
      <c r="F24" s="16">
        <v>14382573.5</v>
      </c>
      <c r="G24" s="17">
        <v>899147327.25</v>
      </c>
      <c r="H24" s="17">
        <v>197031458.66999996</v>
      </c>
    </row>
    <row r="25" spans="1:13" x14ac:dyDescent="0.3">
      <c r="A25" s="22" t="s">
        <v>24</v>
      </c>
      <c r="B25" s="12" t="s">
        <v>25</v>
      </c>
      <c r="C25" s="16">
        <v>184609350.06999999</v>
      </c>
      <c r="D25" s="16">
        <v>-277489476.63</v>
      </c>
      <c r="E25" s="16">
        <v>8365204.2699999996</v>
      </c>
      <c r="F25" s="16">
        <v>-94210299.5</v>
      </c>
      <c r="G25" s="17">
        <v>192974554.34</v>
      </c>
      <c r="H25" s="17">
        <v>-371699776.13</v>
      </c>
    </row>
    <row r="26" spans="1:13" x14ac:dyDescent="0.3">
      <c r="A26" s="22" t="s">
        <v>26</v>
      </c>
      <c r="B26" s="12" t="s">
        <v>27</v>
      </c>
      <c r="C26" s="16">
        <v>181843016.83000001</v>
      </c>
      <c r="D26" s="16">
        <v>18620340.180000007</v>
      </c>
      <c r="E26" s="16">
        <v>19775971.870000001</v>
      </c>
      <c r="F26" s="16">
        <v>-3921994.3000000007</v>
      </c>
      <c r="G26" s="17">
        <v>201618988.70000002</v>
      </c>
      <c r="H26" s="17">
        <v>14698345.880000006</v>
      </c>
    </row>
    <row r="27" spans="1:13" x14ac:dyDescent="0.3">
      <c r="A27" s="22" t="s">
        <v>28</v>
      </c>
      <c r="B27" s="12">
        <v>4000</v>
      </c>
      <c r="C27" s="16">
        <v>33748795.68</v>
      </c>
      <c r="D27" s="16">
        <v>7510075.7300000004</v>
      </c>
      <c r="E27" s="16">
        <v>569224.84</v>
      </c>
      <c r="F27" s="16">
        <v>-189005.06000000006</v>
      </c>
      <c r="G27" s="17">
        <v>34318020.520000003</v>
      </c>
      <c r="H27" s="17">
        <v>7321070.6699999999</v>
      </c>
    </row>
    <row r="28" spans="1:13" ht="15" customHeight="1" x14ac:dyDescent="0.3">
      <c r="A28" s="22" t="s">
        <v>29</v>
      </c>
      <c r="B28" s="12">
        <v>5000</v>
      </c>
      <c r="C28" s="16">
        <v>102521533.90000001</v>
      </c>
      <c r="D28" s="16">
        <v>25775289.950000003</v>
      </c>
      <c r="E28" s="16">
        <v>21300</v>
      </c>
      <c r="F28" s="16">
        <v>-597900</v>
      </c>
      <c r="G28" s="17">
        <v>102542833.90000001</v>
      </c>
      <c r="H28" s="17">
        <v>25177389.950000003</v>
      </c>
    </row>
    <row r="29" spans="1:13" ht="18.600000000000001" customHeight="1" x14ac:dyDescent="0.3">
      <c r="A29" s="22" t="s">
        <v>30</v>
      </c>
      <c r="B29" s="12">
        <v>6000</v>
      </c>
      <c r="C29" s="16">
        <v>307286.21999999997</v>
      </c>
      <c r="D29" s="16">
        <v>-40484833.579999998</v>
      </c>
      <c r="E29" s="16">
        <v>9900</v>
      </c>
      <c r="F29" s="16">
        <v>9900</v>
      </c>
      <c r="G29" s="17">
        <v>317186.21999999997</v>
      </c>
      <c r="H29" s="17">
        <v>-40474933.579999998</v>
      </c>
    </row>
    <row r="30" spans="1:13" x14ac:dyDescent="0.3">
      <c r="A30" s="22" t="s">
        <v>36</v>
      </c>
      <c r="B30" s="12">
        <v>7100</v>
      </c>
      <c r="C30" s="16">
        <v>64996</v>
      </c>
      <c r="D30" s="16">
        <v>64996</v>
      </c>
      <c r="E30" s="16"/>
      <c r="F30" s="16"/>
      <c r="G30" s="17">
        <v>64996</v>
      </c>
      <c r="H30" s="17">
        <v>64996</v>
      </c>
    </row>
    <row r="31" spans="1:13" ht="18" customHeight="1" x14ac:dyDescent="0.3">
      <c r="A31" s="22" t="s">
        <v>31</v>
      </c>
      <c r="B31" s="12">
        <v>7300</v>
      </c>
      <c r="C31" s="16">
        <v>4384338.63</v>
      </c>
      <c r="D31" s="16">
        <v>3749955.38</v>
      </c>
      <c r="E31" s="16">
        <v>256451776.80000001</v>
      </c>
      <c r="F31" s="16">
        <v>-38306308.459999979</v>
      </c>
      <c r="G31" s="17">
        <v>260836115.43000001</v>
      </c>
      <c r="H31" s="17">
        <v>-34556353.079999976</v>
      </c>
    </row>
    <row r="32" spans="1:13" ht="31.2" x14ac:dyDescent="0.3">
      <c r="A32" s="22" t="s">
        <v>32</v>
      </c>
      <c r="B32" s="12">
        <v>7400</v>
      </c>
      <c r="C32" s="16">
        <v>2246434.56</v>
      </c>
      <c r="D32" s="16">
        <v>398323.45999999996</v>
      </c>
      <c r="E32" s="16">
        <v>526002609.16000003</v>
      </c>
      <c r="F32" s="16">
        <v>210646302.59000003</v>
      </c>
      <c r="G32" s="17">
        <v>528249043.72000003</v>
      </c>
      <c r="H32" s="17">
        <v>211044626.05000004</v>
      </c>
    </row>
    <row r="33" spans="1:8" x14ac:dyDescent="0.3">
      <c r="A33" s="22" t="s">
        <v>33</v>
      </c>
      <c r="B33" s="12">
        <v>7600</v>
      </c>
      <c r="C33" s="16">
        <v>16977.5</v>
      </c>
      <c r="D33" s="16">
        <v>-3028555.42</v>
      </c>
      <c r="E33" s="16"/>
      <c r="F33" s="16">
        <v>-49900</v>
      </c>
      <c r="G33" s="17">
        <v>16977.5</v>
      </c>
      <c r="H33" s="17">
        <v>-3078455.42</v>
      </c>
    </row>
    <row r="34" spans="1:8" ht="31.2" x14ac:dyDescent="0.3">
      <c r="A34" s="22" t="s">
        <v>34</v>
      </c>
      <c r="B34" s="12">
        <v>8100</v>
      </c>
      <c r="C34" s="16">
        <v>6904739.5800000001</v>
      </c>
      <c r="D34" s="16">
        <v>1300464.6200000001</v>
      </c>
      <c r="E34" s="16">
        <v>118000</v>
      </c>
      <c r="F34" s="16">
        <v>118000</v>
      </c>
      <c r="G34" s="17">
        <v>7022739.5800000001</v>
      </c>
      <c r="H34" s="17">
        <v>1418464.62</v>
      </c>
    </row>
    <row r="35" spans="1:8" x14ac:dyDescent="0.3">
      <c r="A35" s="22" t="s">
        <v>35</v>
      </c>
      <c r="B35" s="12">
        <v>8300</v>
      </c>
      <c r="C35" s="16"/>
      <c r="D35" s="16"/>
      <c r="E35" s="16">
        <v>80771086.700000003</v>
      </c>
      <c r="F35" s="16">
        <v>-17745368.170000002</v>
      </c>
      <c r="G35" s="17">
        <v>80771086.700000003</v>
      </c>
      <c r="H35" s="17">
        <v>-17745368.170000002</v>
      </c>
    </row>
    <row r="36" spans="1:8" x14ac:dyDescent="0.3">
      <c r="A36" s="22" t="s">
        <v>37</v>
      </c>
      <c r="B36" s="12">
        <v>8400</v>
      </c>
      <c r="C36" s="16">
        <v>2981040</v>
      </c>
      <c r="D36" s="16">
        <v>1173904.9099999999</v>
      </c>
      <c r="E36" s="16"/>
      <c r="F36" s="34"/>
      <c r="G36" s="17">
        <v>2981040</v>
      </c>
      <c r="H36" s="17">
        <v>1173904.9099999999</v>
      </c>
    </row>
    <row r="37" spans="1:8" ht="31.2" x14ac:dyDescent="0.3">
      <c r="A37" s="35" t="s">
        <v>38</v>
      </c>
      <c r="B37" s="8" t="s">
        <v>39</v>
      </c>
      <c r="C37" s="9">
        <v>1364831371.01</v>
      </c>
      <c r="D37" s="9">
        <v>-79540056.470000029</v>
      </c>
      <c r="E37" s="9">
        <v>947723101.12</v>
      </c>
      <c r="F37" s="9">
        <v>70136000.600000024</v>
      </c>
      <c r="G37" s="10">
        <v>2312554472.1300001</v>
      </c>
      <c r="H37" s="10">
        <v>-9404055.8700000048</v>
      </c>
    </row>
    <row r="38" spans="1:8" ht="50.4" customHeight="1" x14ac:dyDescent="0.3">
      <c r="A38" s="22" t="s">
        <v>41</v>
      </c>
      <c r="B38" s="36">
        <v>9130</v>
      </c>
      <c r="C38" s="16">
        <v>34178400</v>
      </c>
      <c r="D38" s="16">
        <v>-30288744</v>
      </c>
      <c r="E38" s="16"/>
      <c r="F38" s="16"/>
      <c r="G38" s="16">
        <v>34178400</v>
      </c>
      <c r="H38" s="16">
        <v>-30288744</v>
      </c>
    </row>
    <row r="39" spans="1:8" ht="21" customHeight="1" x14ac:dyDescent="0.3">
      <c r="A39" s="24" t="s">
        <v>42</v>
      </c>
      <c r="B39" s="36">
        <v>9150</v>
      </c>
      <c r="C39" s="16">
        <v>25840361</v>
      </c>
      <c r="D39" s="16">
        <v>2921311.5700000003</v>
      </c>
      <c r="E39" s="16"/>
      <c r="F39" s="16"/>
      <c r="G39" s="16">
        <v>25840361</v>
      </c>
      <c r="H39" s="16">
        <v>2921311.5700000003</v>
      </c>
    </row>
    <row r="40" spans="1:8" ht="37.200000000000003" customHeight="1" x14ac:dyDescent="0.3">
      <c r="A40" s="24" t="s">
        <v>43</v>
      </c>
      <c r="B40" s="37" t="s">
        <v>44</v>
      </c>
      <c r="C40" s="16">
        <v>16176243.130000001</v>
      </c>
      <c r="D40" s="16">
        <v>3603886.6500000004</v>
      </c>
      <c r="E40" s="16"/>
      <c r="F40" s="16"/>
      <c r="G40" s="16">
        <v>16176243.130000001</v>
      </c>
      <c r="H40" s="16">
        <v>3603886.6500000004</v>
      </c>
    </row>
    <row r="41" spans="1:8" ht="46.8" x14ac:dyDescent="0.3">
      <c r="A41" s="24" t="s">
        <v>45</v>
      </c>
      <c r="B41" s="37" t="s">
        <v>46</v>
      </c>
      <c r="C41" s="16">
        <v>8197500</v>
      </c>
      <c r="D41" s="16">
        <v>-408124.03999999911</v>
      </c>
      <c r="E41" s="16"/>
      <c r="F41" s="16"/>
      <c r="G41" s="16">
        <v>8197500</v>
      </c>
      <c r="H41" s="16">
        <v>-408124.03999999911</v>
      </c>
    </row>
    <row r="42" spans="1:8" ht="62.4" x14ac:dyDescent="0.3">
      <c r="A42" s="24" t="s">
        <v>53</v>
      </c>
      <c r="B42" s="37" t="s">
        <v>52</v>
      </c>
      <c r="C42" s="16">
        <v>490809.29</v>
      </c>
      <c r="D42" s="16">
        <v>490809</v>
      </c>
      <c r="E42" s="16"/>
      <c r="F42" s="16"/>
      <c r="G42" s="16">
        <v>490809.29</v>
      </c>
      <c r="H42" s="16">
        <v>490809</v>
      </c>
    </row>
    <row r="43" spans="1:8" ht="46.8" x14ac:dyDescent="0.3">
      <c r="A43" s="24" t="s">
        <v>47</v>
      </c>
      <c r="B43" s="37" t="s">
        <v>48</v>
      </c>
      <c r="C43" s="16">
        <v>44298900</v>
      </c>
      <c r="D43" s="16">
        <v>28057950</v>
      </c>
      <c r="E43" s="16"/>
      <c r="F43" s="16"/>
      <c r="G43" s="16">
        <v>44298900</v>
      </c>
      <c r="H43" s="16">
        <v>28057950</v>
      </c>
    </row>
    <row r="44" spans="1:8" ht="31.2" x14ac:dyDescent="0.3">
      <c r="A44" s="24" t="s">
        <v>55</v>
      </c>
      <c r="B44" s="37" t="s">
        <v>54</v>
      </c>
      <c r="C44" s="16"/>
      <c r="D44" s="16"/>
      <c r="E44" s="16">
        <v>1037048.13</v>
      </c>
      <c r="F44" s="16">
        <v>528419.94999999995</v>
      </c>
      <c r="G44" s="16">
        <v>1037048.13</v>
      </c>
      <c r="H44" s="16">
        <v>528419.94999999995</v>
      </c>
    </row>
    <row r="45" spans="1:8" x14ac:dyDescent="0.3">
      <c r="A45" s="24" t="s">
        <v>49</v>
      </c>
      <c r="B45" s="37" t="s">
        <v>50</v>
      </c>
      <c r="C45" s="16">
        <v>44663847.200000003</v>
      </c>
      <c r="D45" s="16">
        <v>-102658176.71999998</v>
      </c>
      <c r="E45" s="16">
        <v>18514118.239999998</v>
      </c>
      <c r="F45" s="16">
        <v>7221743.2599999979</v>
      </c>
      <c r="G45" s="16">
        <v>63177965.439999998</v>
      </c>
      <c r="H45" s="16">
        <v>-95436433.459999979</v>
      </c>
    </row>
    <row r="46" spans="1:8" ht="31.2" x14ac:dyDescent="0.3">
      <c r="A46" s="22" t="s">
        <v>51</v>
      </c>
      <c r="B46" s="12">
        <v>9800</v>
      </c>
      <c r="C46" s="16">
        <v>77546610</v>
      </c>
      <c r="D46" s="16">
        <v>4649558</v>
      </c>
      <c r="E46" s="16">
        <v>28835000</v>
      </c>
      <c r="F46" s="16">
        <v>-19165895</v>
      </c>
      <c r="G46" s="16">
        <v>106381610</v>
      </c>
      <c r="H46" s="16">
        <v>-14516337</v>
      </c>
    </row>
    <row r="47" spans="1:8" x14ac:dyDescent="0.3">
      <c r="A47" s="30" t="s">
        <v>16</v>
      </c>
      <c r="B47" s="8" t="s">
        <v>18</v>
      </c>
      <c r="C47" s="9">
        <v>1616224041.6300001</v>
      </c>
      <c r="D47" s="9">
        <v>-266495319.8499999</v>
      </c>
      <c r="E47" s="9">
        <v>996109267.49000001</v>
      </c>
      <c r="F47" s="9">
        <v>58720268.810000062</v>
      </c>
      <c r="G47" s="10">
        <v>2612333309.1199999</v>
      </c>
      <c r="H47" s="10">
        <v>-207775051.03999984</v>
      </c>
    </row>
    <row r="49" spans="1:8" ht="55.8" customHeight="1" x14ac:dyDescent="0.3">
      <c r="A49" s="43" t="s">
        <v>65</v>
      </c>
      <c r="B49" s="43"/>
      <c r="C49" s="43"/>
      <c r="D49" s="43"/>
      <c r="E49" s="43"/>
      <c r="F49" s="43"/>
      <c r="G49" s="43"/>
      <c r="H49" s="43"/>
    </row>
    <row r="50" spans="1:8" x14ac:dyDescent="0.3">
      <c r="H50" s="38"/>
    </row>
    <row r="51" spans="1:8" x14ac:dyDescent="0.3">
      <c r="H51" s="39"/>
    </row>
    <row r="52" spans="1:8" x14ac:dyDescent="0.3">
      <c r="C52" s="40"/>
      <c r="D52" s="40"/>
      <c r="E52" s="40"/>
      <c r="F52" s="40"/>
    </row>
    <row r="54" spans="1:8" x14ac:dyDescent="0.3">
      <c r="C54" s="40"/>
      <c r="D54" s="40"/>
      <c r="E54" s="40"/>
      <c r="F54" s="40"/>
      <c r="G54" s="40"/>
      <c r="H54" s="40"/>
    </row>
    <row r="55" spans="1:8" x14ac:dyDescent="0.3">
      <c r="C55" s="40"/>
      <c r="D55" s="40"/>
      <c r="E55" s="40"/>
      <c r="F55" s="40"/>
      <c r="G55" s="40"/>
      <c r="H55" s="40"/>
    </row>
  </sheetData>
  <mergeCells count="9">
    <mergeCell ref="A5:A7"/>
    <mergeCell ref="A2:H2"/>
    <mergeCell ref="A1:H1"/>
    <mergeCell ref="A49:H49"/>
    <mergeCell ref="C6:D6"/>
    <mergeCell ref="E6:F6"/>
    <mergeCell ref="G6:H6"/>
    <mergeCell ref="C5:H5"/>
    <mergeCell ref="B5:B7"/>
  </mergeCells>
  <pageMargins left="0.78740157480314965" right="0.78740157480314965" top="1.1811023622047245" bottom="0.39370078740157483" header="0.31496062992125984" footer="0.31496062992125984"/>
  <pageSetup paperSize="9" scale="82" fitToHeight="3" orientation="landscape" r:id="rId1"/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31A07-A85C-4801-9DC3-63EB0222C8C2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Лист6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2021-07-28T05:49:37Z</cp:lastPrinted>
  <dcterms:created xsi:type="dcterms:W3CDTF">2021-07-21T10:19:13Z</dcterms:created>
  <dcterms:modified xsi:type="dcterms:W3CDTF">2021-07-28T06:04:09Z</dcterms:modified>
</cp:coreProperties>
</file>