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ПСЕР 2021\"/>
    </mc:Choice>
  </mc:AlternateContent>
  <xr:revisionPtr revIDLastSave="0" documentId="13_ncr:1_{AC485DB7-E393-4BEC-BADA-5F937D124EF3}" xr6:coauthVersionLast="40" xr6:coauthVersionMax="40" xr10:uidLastSave="{00000000-0000-0000-0000-000000000000}"/>
  <bookViews>
    <workbookView xWindow="-120" yWindow="-120" windowWidth="24240" windowHeight="13140" activeTab="1" xr2:uid="{31AE13DB-CBCA-4961-803F-60D9AB44C76A}"/>
  </bookViews>
  <sheets>
    <sheet name=" Заходи 13.09" sheetId="3" r:id="rId1"/>
    <sheet name="Проєкти 13.09" sheetId="4" r:id="rId2"/>
  </sheets>
  <definedNames>
    <definedName name="_xlnm._FilterDatabase" localSheetId="0" hidden="1">' Заходи 13.09'!$B$9:$AA$9</definedName>
    <definedName name="_xlnm._FilterDatabase" localSheetId="1" hidden="1">'Проєкти 13.09'!$B$9:$S$158</definedName>
    <definedName name="_xlnm.Print_Titles" localSheetId="0">' Заходи 13.09'!$9:$9</definedName>
    <definedName name="_xlnm.Print_Titles" localSheetId="1">'Проєкти 13.09'!$9:$9</definedName>
    <definedName name="_xlnm.Print_Area" localSheetId="0">' Заходи 13.09'!$A$1:$O$93</definedName>
    <definedName name="_xlnm.Print_Area" localSheetId="1">'Проєкти 13.09'!$A$1:$S$161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4" i="4" l="1"/>
  <c r="P163" i="4"/>
  <c r="P164" i="4" s="1"/>
  <c r="O163" i="4"/>
  <c r="O164" i="4" s="1"/>
  <c r="N163" i="4"/>
  <c r="N164" i="4" s="1"/>
  <c r="M163" i="4"/>
  <c r="M164" i="4" s="1"/>
  <c r="L163" i="4"/>
  <c r="L164" i="4" s="1"/>
  <c r="K163" i="4"/>
  <c r="J163" i="4"/>
  <c r="J164" i="4" s="1"/>
  <c r="L96" i="3" l="1"/>
  <c r="K96" i="3"/>
  <c r="J96" i="3"/>
  <c r="I96" i="3"/>
  <c r="H96" i="3"/>
  <c r="G96" i="3"/>
</calcChain>
</file>

<file path=xl/sharedStrings.xml><?xml version="1.0" encoding="utf-8"?>
<sst xmlns="http://schemas.openxmlformats.org/spreadsheetml/2006/main" count="1278" uniqueCount="554">
  <si>
    <t xml:space="preserve">Додаток 3
до розпорядження голови
облдержадміністрації, керівника
обласної військово-цивільної
адміністрації  
________________ № ____________
</t>
  </si>
  <si>
    <t xml:space="preserve">Зміни до додатку 4. Перелік інвестиційних/інфраструктурних проєктів, реалізація яких пропонується у 2021 році, до Програми економічного і соціального розвитку Донецької області на 2021 рік  </t>
  </si>
  <si>
    <t>№ з/п</t>
  </si>
  <si>
    <t>Номер та назва технічного завдання Плану заходів з реалізації у 2021-2023 роках Стратегії розвитку Донецької області на період до 2027 року</t>
  </si>
  <si>
    <t>Назва проєкту</t>
  </si>
  <si>
    <t>Територія, на якій реалізується проєкт</t>
  </si>
  <si>
    <t>Термін реалізації проєкту</t>
  </si>
  <si>
    <t>Виконавець</t>
  </si>
  <si>
    <t>Кошторисна вартість проєкту,
тис.грн</t>
  </si>
  <si>
    <t xml:space="preserve">Потреба у фінансуванні на 2021 рік, тис.грн </t>
  </si>
  <si>
    <t>Результативність реалізації проєкту
(характеристика,  потужність відповідних об'єктів)</t>
  </si>
  <si>
    <t>Примітка</t>
  </si>
  <si>
    <t>Всього</t>
  </si>
  <si>
    <t>у тому числі:</t>
  </si>
  <si>
    <t>кошти Державного бюджету</t>
  </si>
  <si>
    <t>кошти місцевих бюджетів</t>
  </si>
  <si>
    <t xml:space="preserve">Інші джерела фінансування </t>
  </si>
  <si>
    <t>державний фонд регіонального розвитку</t>
  </si>
  <si>
    <t xml:space="preserve">інші кошти державного бюджету, включаючи цільові субвенції з державного бюджету на розвиток територій </t>
  </si>
  <si>
    <t>Надзвичайна кредитна програма для відновлення України Європейського інвестиційного банку (Пули 1, 2а, 3 та 4)</t>
  </si>
  <si>
    <t>обласний бюджет</t>
  </si>
  <si>
    <t xml:space="preserve">залишки коштів місцевих бюджетів населених пунктів Донецької області, на території яких органи державної влади тимчасово не здійснюють свої повноваження  </t>
  </si>
  <si>
    <t>районний, міський, селищний, сільський бюджет</t>
  </si>
  <si>
    <t>У розділі 4.6. Охорона здоров'я :</t>
  </si>
  <si>
    <t>«</t>
  </si>
  <si>
    <t>4.6.</t>
  </si>
  <si>
    <t>Охорона здоров'я</t>
  </si>
  <si>
    <t>»,</t>
  </si>
  <si>
    <t>2.14. Створення відділення фізичної та реабілітаційної медицини для учасників АТО/ООС та членів їх родини</t>
  </si>
  <si>
    <t>Будівництво корпусу відділення фізичної та реабілітаційної медицини за адресою: Донецька область, м. Святогірськ, вул. Молодіжна, 66 (коригування)"</t>
  </si>
  <si>
    <t>м. Святогірськ</t>
  </si>
  <si>
    <t>2018-2021 роки</t>
  </si>
  <si>
    <t xml:space="preserve">Департамент охорони здоров'я ОДА, КНП "Обласний госпіталь для ветеранів війни м. Святогірська" </t>
  </si>
  <si>
    <t xml:space="preserve">Побудовано корпус відділення фізичної та реабілітаційної медицини за адресою Донецька обл. м.Святогірськ, вул. Молодіжна, 66. Виконано додаткові роботи після коригування проєкту </t>
  </si>
  <si>
    <t>»;</t>
  </si>
  <si>
    <t>2.9. Модернізація закладів охорони здоров’я, впровадження телемедицини та електронного документообігу</t>
  </si>
  <si>
    <t>Реконструкція радіологічного  відділення.Прибудова приміщень для розміщення лінійного прискорювача до радіологічного відділення КЛПУ "Міський онкологічний диспансер м. Краматорськ" (коригування)</t>
  </si>
  <si>
    <t>м. Краматорськ</t>
  </si>
  <si>
    <t>2020-2021 роки</t>
  </si>
  <si>
    <t>Департамент охорони здоров'я ОДА, КНП "Обласне територіальне медичне об`єднання м. Краматорськ"</t>
  </si>
  <si>
    <t>Здійснено реконструкцію радіологічного відділення. Прибудовано приміщення для розміщення лінійного прискорювача до радіологічного відділення КЛПУ «Міський онкологічний диспансер м. Краматорськ", 1 об'єкт загальною площею 1342 кв.м.</t>
  </si>
  <si>
    <t xml:space="preserve">Придбання обладнання та предметів довгострокового користування на території Донецької області, для закладів охорони здоров'я та інших закладів, що здійснюють свою діяльність у сфері охорони  здоров'я, які є спільною власностю територіальних громад сіл, селищ, міст, що перебуває в управлінні  обласної ради
</t>
  </si>
  <si>
    <t>м.Краматорськ, м.Маріуполь, м.Слов'янськ, отг м.Лиман, м.Мирноград, м.Костянтинівка, м.УкраЇнськ</t>
  </si>
  <si>
    <t>2021 рік</t>
  </si>
  <si>
    <t>Департамент охорони здоров'я  ОДА, КНП "Обласний клінічний протитуберкульозний диспансер", КНП "Обласна клінічна травматологічна лікарня", КНП "Обласна лікарня інтенсивного лікування м. Маріуполь", КНП "Психіатрична лікарня м.Краматорська", КНП "Онкологічний диспансер м.Маріуполь", КНП "Психіатрична лікарня м.Маріуполь", КНП "Маріупольський міський протитуберкульзний диспансер", КНП "Обласне територіальне медичне об'єднання м.Краматорськ", КНП "Обласний госпіталь для ветеранів війни м.Святогірська", КНП "Інфекційна лікарня м.Мирноград",  КЗОЗ "Донецьке обласне бюро судово-медичної експертизи",  КНП "Станція переливання крові м. Маріуполь", КНП "Станція переливання крові м.Краматорська", КЗОЗ "Інформаційно-аналітичний центр медичної статистики", КУ «Обласний центр з матеріально-технічного забезпечення закладів охорони здоров'я», Обласна база спеціального медичного постачання,  КНП "Донецький обласний центр з профілактики та боротьби із СНІДом", КНП "Обласна дитяча лікарня м. Слов'янськ", Обласний центр медико-соціальної експертизи</t>
  </si>
  <si>
    <t>Придбано обладнання для закладів охорони здоров'я та інших закладів, що здійснюють свою діяльність у сфері охорони  здоров'я</t>
  </si>
  <si>
    <t>доповнити новим пунктом 77 такого змісту:</t>
  </si>
  <si>
    <t>Реконструкція частини будівлі обласного перинатального центру м. Краматрськ з оснащенням вибіркових приміщень системою киснезабезпечення по вул. О. Тихого, 17-П м. Краматорськ, Донецької області</t>
  </si>
  <si>
    <t>м.Краматорськ</t>
  </si>
  <si>
    <t xml:space="preserve">Департамент охорони здоров'я  ОДА, КНП "Обласний перинатальний центр м. Краматорськ" </t>
  </si>
  <si>
    <t>Здійснено реконструкцію частини будівлі обласного перинатального центру м. Краматрськ з оснащенням вибіркових приміщень системою киснезабезпечення по вул. О. Тихого, 17-П м. Краматорськ, Донецької області</t>
  </si>
  <si>
    <t>2.10. Будівництво Обласної багатопрофільної лікарні в м. Краматорськ Донецької області</t>
  </si>
  <si>
    <t>Розроблення проектної документації стадій «Проект» та «Робоча документація» по об’єкту: «Будівництво Обласної багатопрофільної лікарні в м. Краматорськ Донецької області», по вулиці Кришталевій м. Краматорська, Донецької області» (Друга черга будівництва) та проходження експертизи</t>
  </si>
  <si>
    <t xml:space="preserve">Департамент охорони здоров'я ОДА, КУ "Обласний центр з матеріально-технічного забезпечення закладів охорони здоров'я"
</t>
  </si>
  <si>
    <t>Розроблено проектну документацію та проведено експертизу</t>
  </si>
  <si>
    <t>4.7.</t>
  </si>
  <si>
    <t>Фізичне виховання та спорт</t>
  </si>
  <si>
    <t>2.24. Розбудова сучасної спортивної інфраструктури області для підготовки спортсменів</t>
  </si>
  <si>
    <t>Будівництво спортивного комплексу з велосипедного спорту в м. Лиман Донецької області</t>
  </si>
  <si>
    <t>м. Лиман</t>
  </si>
  <si>
    <t>Управління фізичної культури та спорту ОДА, Комунальний позашкільний навчальний заклад "Обласна спеціалізована дитячо-юнацька спортивна школа олімпійського резерву з велосипедного спорту"</t>
  </si>
  <si>
    <t>Загальна площа забудови 8785 кв. м.</t>
  </si>
  <si>
    <t>3.</t>
  </si>
  <si>
    <t>4.8.</t>
  </si>
  <si>
    <t>Культура і туризм</t>
  </si>
  <si>
    <t>Будівництво музею російсько-української війни у м.Слов'янськ, Донецька обл.</t>
  </si>
  <si>
    <t>м.Слов'янськ</t>
  </si>
  <si>
    <t>2021-2022 роки</t>
  </si>
  <si>
    <t>Управління культури і туризму ОДА, "Донецький обласний краєзнавчий музей"</t>
  </si>
  <si>
    <t>Проведено І чергу робіт</t>
  </si>
  <si>
    <t>2.19 Розвиток сучасних культурно-освітніх та інформаційних центрів</t>
  </si>
  <si>
    <t>Капітальний ремонт учбового корпусу Вищого навчального закладу комунальної форми власності «Маріупольського коледжу мистецтв» за адресою: пр. Миру, 5/62 м Маріуполі (коригування)</t>
  </si>
  <si>
    <t>м. Маріуполь</t>
  </si>
  <si>
    <t>Управління культури і туризму ОДА,  Департамент капітального будівництва ОДА,  КЗ "Маріупольський фаховий коледж культури і мистецтв"</t>
  </si>
  <si>
    <t>Відремонтовано будівлю навчального корпусу</t>
  </si>
  <si>
    <t>4.</t>
  </si>
  <si>
    <t>Рядок 4.10., пункти 1 розділу 4.10. Захист прав і свобод громадян викласти у новій редакції такого змісту:</t>
  </si>
  <si>
    <t>4.10.</t>
  </si>
  <si>
    <t>Захист прав і свобод громадян</t>
  </si>
  <si>
    <t>3.2. Безпека населення і територій</t>
  </si>
  <si>
    <t>Капітальне будівництво адміністративної будівлі Мар'їнського відділення поліції Волноваського відділу поліції ГУНП в Донецькій області за адресою: вул. Менчникова, м. Курахове, Донецька область, в т.ч. шляхом передачі субвенції з обласного бюджету державному бюджету</t>
  </si>
  <si>
    <t>Донецька 
область</t>
  </si>
  <si>
    <t>Департамент з питань цивільного захисту, мобілізаційної та оборонної роботи ОДА, ГУНП в Донецькій області</t>
  </si>
  <si>
    <t xml:space="preserve">Проведено капітальне будівництво адміністративної будівлі </t>
  </si>
  <si>
    <t>5.</t>
  </si>
  <si>
    <t>4.13.</t>
  </si>
  <si>
    <t>Житлове господарство та комунальна інфраструктура</t>
  </si>
  <si>
    <t>3.18. Оптимізація системи водопостачання та водовідведення міст та районів Донецької області</t>
  </si>
  <si>
    <t>Реконструкція самопливного каналізаційного колектору 88-89-90 кварталів міста Торецька (коригування) - кошти на формування страхового фонду документації та введення об'єкту в експлуатацію</t>
  </si>
  <si>
    <t>м. Торецьк</t>
  </si>
  <si>
    <t>2021рік</t>
  </si>
  <si>
    <t>Департамент житлово-комунального господарства  ОДА</t>
  </si>
  <si>
    <t>Отримання комплекту  страхового фонду документації, од</t>
  </si>
  <si>
    <t>4.18. Реконструкція та модернізація теплопостачання міст та районів Донецької області</t>
  </si>
  <si>
    <t>Будівництво модульної газової котельні за адресою: Донецька область, Волноваський район, смт Донське, вул. Заводська,51 (коригування) - кошти на формування страхового фонду документації та введення об'єкту в експлуатацію</t>
  </si>
  <si>
    <t>смт Донське</t>
  </si>
  <si>
    <t>Будівництво зовнішніх електричних мереж для модульної котельні в смт Донське Волноваського району Донецької області - кошти на формування страхового фонду документації та введення об'єкту в експлуатацію</t>
  </si>
  <si>
    <t>Реконструкція котельні №22. м Слов’янськ. Підвідний газопровід до котельні (коригування) - кошти на формування страхового фонду документації та введення об'єкту в експлуатацію</t>
  </si>
  <si>
    <t>м. Слов'янськ</t>
  </si>
  <si>
    <t>Будівництво блочно-модульної котельні, яка працює на газі, м. Часів Яр - кошти на формування страхового фонду документації та введення об'єкту в експлуатацію</t>
  </si>
  <si>
    <t>м. Часів Яр</t>
  </si>
  <si>
    <t>Будівництво блочно-модульної котельні, яка працює на твердому паливі, м. Авдіївка - кошти на формування страхового фонду документації та введення об'єкту в експлуатацію</t>
  </si>
  <si>
    <t>м. Авдіївка</t>
  </si>
  <si>
    <t>Будівництво блочно-модульної котельні, яка працює на твердому паливі,  смт. Новгородське - кошти на формування страхового фонду документації та введення об'єкту в експлуатацію</t>
  </si>
  <si>
    <t>смт Новгородське</t>
  </si>
  <si>
    <t>2022 рік</t>
  </si>
  <si>
    <t>Департамент житлово-комунального господарства Донецької облдержадміністрації</t>
  </si>
  <si>
    <t>Реконструкція систем газопостачання житлових будинків у м. Часів Яр - кошти на формування страхового фонду документації та введення об'єкту в експлуатацію</t>
  </si>
  <si>
    <t>9.</t>
  </si>
  <si>
    <t>Рядок «Всього» викласти у новій редакції такого змісту:</t>
  </si>
  <si>
    <t>».</t>
  </si>
  <si>
    <t xml:space="preserve">Директор департаменту економіки облдержадміністрації                                                                                                                                                                                                                                                                                Геннадій МАР`ЯНЕНКО                                                                                                                                                                                                                                                                            </t>
  </si>
  <si>
    <t>№ і назва завдання Стратегії розвитку Донецької області на період до 2027 року</t>
  </si>
  <si>
    <t>№
з/п</t>
  </si>
  <si>
    <t>Зміст заходу</t>
  </si>
  <si>
    <t xml:space="preserve">Термін
виконан-
ня </t>
  </si>
  <si>
    <t>Витрати на реалізацію, тис.грн</t>
  </si>
  <si>
    <t>Очікуваний 
результат</t>
  </si>
  <si>
    <t>у тому числі за рахунок коштів:</t>
  </si>
  <si>
    <t>Держав-
ний
бюджет</t>
  </si>
  <si>
    <t>місцевих бюджетів</t>
  </si>
  <si>
    <t>підпри-
ємств</t>
  </si>
  <si>
    <t>інших 
джерел</t>
  </si>
  <si>
    <t>найменування показника</t>
  </si>
  <si>
    <t>значення показника</t>
  </si>
  <si>
    <t>обласний
бюджет</t>
  </si>
  <si>
    <t>1 од.</t>
  </si>
  <si>
    <t>Управління інформаційної діяльності та комунікацій з громадськістю ОДА</t>
  </si>
  <si>
    <t>10.</t>
  </si>
  <si>
    <t>Організація та проведення заходів зі сприяння розвитку громадянського суспільства, з них:</t>
  </si>
  <si>
    <t>Організовано заходів</t>
  </si>
  <si>
    <t>5 од.</t>
  </si>
  <si>
    <t>10.1</t>
  </si>
  <si>
    <t>Проведення обласного конкурсу з визначення програм (проєктів, заходів), розроблених інститутами громадянського суспільства, які здійснюють свою діяльність на території Донецької області, де органи державної влади здійснюють свої повноваження, для виконання (реалізації) яких надається фінансова підтримка у 2021 році</t>
  </si>
  <si>
    <t>30 осіб</t>
  </si>
  <si>
    <t xml:space="preserve">2021 рік </t>
  </si>
  <si>
    <t>8 од.</t>
  </si>
  <si>
    <t>Коригування та розробка проєктно-кошторисної документації на реконструкцію та капітальний ремонт закладів освіти спільної власності територіальних громад сіл, селищ, міст, що перебувають в управлінні обласної ради</t>
  </si>
  <si>
    <t>Департамент освіти і науки облдержадміністраціїї, заклади освіти спільної власності територіальних громад сіл, селищ, міст, що перебувають в управлінні обласної ради</t>
  </si>
  <si>
    <t xml:space="preserve">Кількість закладів освіти, в яких буде здійснено  коригування (розробка) комплексної проєктно-кошторисної документації на  будівництво,  капітальний ремонт, реконструкцію </t>
  </si>
  <si>
    <r>
      <rPr>
        <i/>
        <sz val="11"/>
        <color theme="1" tint="4.9989318521683403E-2"/>
        <rFont val="Times New Roman"/>
        <family val="1"/>
        <charset val="204"/>
      </rPr>
      <t>Інші завдання:</t>
    </r>
    <r>
      <rPr>
        <sz val="11"/>
        <color theme="1" tint="4.9989318521683403E-2"/>
        <rFont val="Times New Roman"/>
        <family val="1"/>
        <charset val="204"/>
      </rPr>
      <t xml:space="preserve">
Здійснення підтримки окремих закладів охорони здоров’я</t>
    </r>
  </si>
  <si>
    <t>Кількість закладів охорони здоров’я, яким надано підтримку</t>
  </si>
  <si>
    <t>Здійснення  заходів  щодо запобігання поширенню гострої респіраторної хвороби COVID-19, спричиненої коро-навірусом SARS-CoV-2, на території Донецької області, з них:</t>
  </si>
  <si>
    <t>Департамент охорони здоров'я ОДА, управління фізичної культури та спорту ОДА,  заклади охорони  здоров'я, "ДКП "Фармація", Комунальне некомерцiйне пiдприємство "Донецький регiональний центр спортивної медицини"</t>
  </si>
  <si>
    <t>Рівень забезпеченості закладів охорони  здоров'я для здійснення заходів щодо запобігання поширенню гострої респіраторної хвороби COVID-19, спричиненої коронавірусом SARS-CoV-2, на території Донецької області</t>
  </si>
  <si>
    <t xml:space="preserve"> - здійснення централізованих заходів з придбання засобів індивідуального захисту, дезінфекційних засобів, виробів медичного призначення, лікарських засобів щодо запобігання поширенню гострої респіраторної хвороби COVID-19, спричиненої коронавірусом SARS-CoV-2, на території Донецької області</t>
  </si>
  <si>
    <t>Департамент охорони здоров'я ОДА,  ДКП "Фармація"</t>
  </si>
  <si>
    <t xml:space="preserve"> - придбання лабораторних реактивів та виробів медичного призначення для проведення досліджень на гостру респіраторну хворобу COVID-19, спричинену коронавірусом SARS-CoV-2, для закладів охорони здоров'я, які є спільною власностю територіальних громад сіл, селищ, міст, що перебуває в управлінні  обласної ради</t>
  </si>
  <si>
    <t>Департамент охорони здоров'я ОДА,  заклади охорони  здоров'я</t>
  </si>
  <si>
    <t xml:space="preserve"> - забезпечення виплат медичним працівникам у розмірі до 300 відсотків заробітної плати (посадового окладу (з підвищеннями) з урахуванням обов’язкових доплат, надбавок), які безпосередньо зайняті лабораторним підтвердженням випадків COVID-19, по закладах охорони здоров'я, які є спільною власностю територіальних громад сіл, селищ, міст, що перебуває в управлінні  обласної ради</t>
  </si>
  <si>
    <t>Департамент охорони здоров'я ОДА, КНП "Дерматовенерологічний диспансер м.Маріуполя", КНП "Донецький обласний центр з профілактики та боротьби із СНІДом"</t>
  </si>
  <si>
    <r>
      <t xml:space="preserve"> - здійснення заходів, пов’язаних з добровільним страхуванням медичних та </t>
    </r>
    <r>
      <rPr>
        <sz val="11"/>
        <color rgb="FFFF0000"/>
        <rFont val="Times New Roman"/>
        <family val="1"/>
        <charset val="204"/>
      </rPr>
      <t xml:space="preserve">інших </t>
    </r>
    <r>
      <rPr>
        <sz val="11"/>
        <rFont val="Times New Roman"/>
        <family val="1"/>
        <charset val="204"/>
      </rPr>
      <t>працівників закладів охорони здоров’я Донецької області на випадок захворювання на гостру респіраторну хворобу COVID-19, спричинену коронавірусом SARS-CoV-2</t>
    </r>
  </si>
  <si>
    <t xml:space="preserve"> - виплата соціальної матеріальної допомоги медичним та іншим працівникам комунальних закладів охорони здоров’я Донецької області, які захворіли на гостру респіраторну хворобу COVID-19, спричинену коронавірусом SARS-CoV-2, у 2020 році, але не отримали цю допомогу у минулому році</t>
  </si>
  <si>
    <t>- здійснення заходів з придбання швидких тестів на виявлення гострої респіраторної хвороби COVID-19, спричиненої коронавірусом SARS-CoV-2, з метою обстеження спортсменів  Донецької області</t>
  </si>
  <si>
    <t>Управління фізичної культури та спорту ОДА, Комунальне некомерцiйне пiдприємство "Донецький регiональний центр спортивної медицини"</t>
  </si>
  <si>
    <t>Відкориговано проєктно-кошторисну документацію</t>
  </si>
  <si>
    <t>Інші завдання:
Здійснення підтримки окремих закладів охорони здоров’я</t>
  </si>
  <si>
    <t>Підтримка окремих закладів охорони здоров’я, які надають вторинну (спеціалізовану) та третинну (високоспеціалізовану) медичну допомогу за програмою державних гарантій медичного обслуговування населення</t>
  </si>
  <si>
    <t>Департамент охорони здоров’я ОДА, комунальні заклади охорони здоров’я</t>
  </si>
  <si>
    <t>Інші завдання: оплата послуг з поточного ремонту покрівлі будівлі-прибудови КНП "Центр реабілітації дітей з органічними ураженнями нервової системи м. Бахмут"</t>
  </si>
  <si>
    <t>Оплата послуг з поточного ремонту покрівлі будівлі-прибудови КНП "Центр реабілітації дітей з органічними ураженнями нервової системи м. Бахмут"</t>
  </si>
  <si>
    <t>Департамент охорони здоров’я ОДА, КНП "Центр реабілітації дітей з органічними ураженнями нервової системи м. Бахмут"</t>
  </si>
  <si>
    <t>Кількість об'єктів, на яких планується проведення поточного ремонту покрівлі</t>
  </si>
  <si>
    <t>Інші завдання: оплата послуг з видачі сертифікатів, які видаються у разі прийняття в експлуатацію закінченних будівництвом об'єктів, КНП "Обласна клінічна психіатрична лікарня м. Слов'янськ"</t>
  </si>
  <si>
    <t xml:space="preserve">Оплата послуг з видачі сертифікатів, які видаються у разі прийняття в експлуатацію закінченних будівництвом об'єктів, КНП "Обласна клінічна психіатрична лікарня м. Слов'янськ"
</t>
  </si>
  <si>
    <t>Департамент охорони здоров’я ОДА, КНП "Обласна клінічна психіатрична лікарня м. Слов'янськ"</t>
  </si>
  <si>
    <t>Отримано сертифікати, які видаються у разі прийняття в експлуатацію закінченних будівництвом об'єктів</t>
  </si>
  <si>
    <t xml:space="preserve">2.3.3. Підтримка спорту вищих досягнень, дитячо-юнацького і резервного спорту
2.3.4. Залучення громадян до фізичної активності </t>
  </si>
  <si>
    <t>Виплата стипендій перспективним спортсменам області</t>
  </si>
  <si>
    <t xml:space="preserve">Управління фізичної культури та спорту ОДА </t>
  </si>
  <si>
    <t xml:space="preserve">Кількість спортсменів, які отримають стипендії </t>
  </si>
  <si>
    <t>70 осіб</t>
  </si>
  <si>
    <t>Виплата одноразових грошових винагород спортсменам та тренерам Донецької області</t>
  </si>
  <si>
    <t>Кількість спортсменів та тренерів, які отримають грошові винагороди</t>
  </si>
  <si>
    <t xml:space="preserve"> понад 120 осіб</t>
  </si>
  <si>
    <t>Виплата стипендій тренерам Донецької області</t>
  </si>
  <si>
    <t xml:space="preserve">Кількість тренерів, які отримають стипендії </t>
  </si>
  <si>
    <t>Надання фінансової підтримки дитячо-юнацьким спортивним школам, що підпорядковані місцевим осередкам Всеукраїнських фізкультурно-спортивних товариств</t>
  </si>
  <si>
    <t xml:space="preserve">Фінансова підтримка
дитячо-юнацьким спортивним школам </t>
  </si>
  <si>
    <t xml:space="preserve"> 4 од.
понад 1,8 тис.учнів </t>
  </si>
  <si>
    <t>Оплата поточних видатків закладів охорони здоров’я, які не уклали договори про медичне обслуговування населення за програмою медичних гарантій з Національною службою здоров’я України та які не визначені підпунктом "є" пункту 3 частини першої статті 90 Бюджетного кодексу України</t>
  </si>
  <si>
    <t>Забезпечено статутну діяльність закладу</t>
  </si>
  <si>
    <t>Опрацьовано понад 30 тис. звернень за медичним обслуговуванням.</t>
  </si>
  <si>
    <t>Зміцнення матеріально-технічного забезпечення комунального некомерцiйного пiдприємства "Донецький регiональний центр спортивної медицини"</t>
  </si>
  <si>
    <t>Придбано медичне обладнання, оргтехніку</t>
  </si>
  <si>
    <t>Придбано 18 одиниць обладнання</t>
  </si>
  <si>
    <t xml:space="preserve">Зміцнення матеріально-технічного забезпечення та покращення умов діяльності комунальних закладів по галузі "Фізична культура та спорт" для проведення спортивної роботи в регіоні </t>
  </si>
  <si>
    <t>Придабно спортивне обладнання, оргтехніка, автомобілі</t>
  </si>
  <si>
    <t xml:space="preserve">11одиниць  обладнання,
5 од. оргтехніки,
2 одиниці спеціальної техніки для господарчих потреб
</t>
  </si>
  <si>
    <t>Коригування проектно-кошторисної документації та отримання експертного звіту по об'єкту "Будівництво учбового корпусу на 400 учнів та студентів навчального закладу спортивного профілю ДВУОР ім. С.Бубки по вул. Благовіщенська, м. Бахмут"</t>
  </si>
  <si>
    <t>Управління фізичної культури та спорту ОДА, комунальний заклад "Донецький обласний спеціалізований коледж спортивного профілю ім. С. Бубки"</t>
  </si>
  <si>
    <t>Відкориговано проектно-кошторисну документацію, отримано експертний звіт</t>
  </si>
  <si>
    <t>Загальна площа об'єкту будівництва 9581,15 кв.м.</t>
  </si>
  <si>
    <t>Розроблено проектно-кошторисну документацію, отримано експертний звіт</t>
  </si>
  <si>
    <t>Виготовлення проектно-кошторисної документації та отримання експертного звіту по об'єкту «Капітальний ремонт спортивної бази відділення комунального закладу «Обласна СДЮСШОР з велоспорту» у м. Краматорськ»</t>
  </si>
  <si>
    <t>Управління фізичної культури та спорту ОДА, Комунальний  заклад "Обласна спеціалізована дитячо-юнацька спортивна школа олімпійського резерву з велосипедного спорту"</t>
  </si>
  <si>
    <t>Проведення вогнегасної обробки дерев'яних конструкцій, дерев'яних декорацій та тканих виробів на сценах та у глядацкій залі комунального закладу "Донецький академічний обласний драматичний театр (м. Маріуполь)"</t>
  </si>
  <si>
    <t>Управління культури і туризму  ОДА, комунальний заклад "Донецький академічний обласний драматичний театр (м. Маріуполь)"</t>
  </si>
  <si>
    <t>Забезпечення протипожежної безпеки закладу</t>
  </si>
  <si>
    <t>2.3.1. Підвищення доступності культурних послуг</t>
  </si>
  <si>
    <t>Коригування проєктно-кошторисної документації «Капітальний ремонт учбового корпусу вищого навчального закладу комунальної форми власності «Маріупольського коледжу мистецтв» за адресою: проспект Миру, 5/62 в м. Маріуполі»</t>
  </si>
  <si>
    <t xml:space="preserve">Управління культури і туризму ОДА,  Комунальний заклад «Маріупольський фаховий коледж культури і мистецтв» </t>
  </si>
  <si>
    <t>Попередні роботи щодо розробки науково-дослідної та науково-проектної документації по об’єкту «Реставрація фасаду будівлі комунального закладу «Донецький академічний обласний драматичний театр (м. Маріуполь)» об’єкта культурної спадщини місцевого значення (охоронний знак №2056-Дн) за адресою: площа Театральна,1 м. Маріуполь, Донецька область»</t>
  </si>
  <si>
    <t>Управління культури і туризму ОДА,  комунальний заклад «Донецький академічний обласний драматичний театр (м. Маріуполь)»</t>
  </si>
  <si>
    <t>Виготовлена науково-дослідна та науково-проектна документація</t>
  </si>
  <si>
    <t>Покращення матеріально-технічної бази комунального закладу "Донецький академічний обласний драматичний театр (м. Маріуполь)" (придбання звукового обладнання)</t>
  </si>
  <si>
    <t>Придбано звукове обладнання</t>
  </si>
  <si>
    <t xml:space="preserve">3.2.2. Надання сервісних послуг водопостачання та водовідведення </t>
  </si>
  <si>
    <t xml:space="preserve">Департамент               житлово-комунального господарства ОДА                </t>
  </si>
  <si>
    <t>Проєктно-кошторисна-документація, од.</t>
  </si>
  <si>
    <t>Коригування ПКД "Реконструкція Другого Донецького водопроводу у напрямку на м. Покровськ (ПК0- ПК113+50) Донецької області, Костянтинівський район (коригування)"</t>
  </si>
  <si>
    <t>Коригування ПКД "Реконструкція Другого Донецького водопроводу Донецький напрямок Констянтинівський, Ясинуватський райони (ПК0 – ПК 218+78) – (ПК 55+79 – ПК218+78)"</t>
  </si>
  <si>
    <t>Розробка ПКД "Будівництво споруд технічного водопостачання від ПК 637+50 каналу "Сіверський Донець-Донбас" до врізки  в Південно-Донбаський  водопровід на землях Краматорського, Покровського районів Донецької області" (Південний технічний водопровід)"</t>
  </si>
  <si>
    <t xml:space="preserve">Департамент               житлово-комунального господарства Донецької облдержадміністрації                </t>
  </si>
  <si>
    <t xml:space="preserve">Надання субвенції бюджетам  територіальних громад області на соціально-економічний розвиток територій, у тому числі: </t>
  </si>
  <si>
    <t>в т.ч.</t>
  </si>
  <si>
    <t>5.2.</t>
  </si>
  <si>
    <t>Маріупольська міська ТГ</t>
  </si>
  <si>
    <t>Департамент фінансів, виконавчі органи Маріупольської міської  ради</t>
  </si>
  <si>
    <t>Капітальний ремонт комунального закладу "Маріупольська загальноосвітня школа I-III ступенів № 26 Маріупольської міської ради Донецької області" за адресою: вул. Чорноморська, 12 у Приморському районі м. Маріуполя" (з проєктуванням)</t>
  </si>
  <si>
    <t>Заходи з озеленення, а саме: реконструкція парку культури і відпочинку ім.М.О.Гурова, пр.Металургів,148 у Кальміуському районі м.Маріуполя (без електропостачання, з проєктуванням)</t>
  </si>
  <si>
    <t>Капітальний ремонт комунального дошкільного навчального закладу загального розвитку "Ясла-садок № 32 "Дивосвіт" за адресою: вул. Пашковського, 38а у Лівобережному районі, м.Маріуполь (з проєктуванням)</t>
  </si>
  <si>
    <t xml:space="preserve">Оснащення закладу ДНЗ "Ясла-садок № 32 "Дивосвіт" </t>
  </si>
  <si>
    <t xml:space="preserve">Заходи з посилення конструкцій. Капітальний ремонт комунального дошкільного навчального закладу комбінованого типу "Ясла-садок № 106 "Горобинка"  за адресою: вул. Купріна, 25а в Центральному районі, м. Маріуполь (без зовнішніх мереж електропостачання) (з проєктуванням) </t>
  </si>
  <si>
    <t xml:space="preserve">Оснащення закладу ДНЗ "Ясла-садок № 106 "Горобинка" </t>
  </si>
  <si>
    <t>Заходи з енергозбереження. Капітальний ремонт комунальних дошкільних навчальних закладів "Ясла-садок № 110 "Світлячок",  "Ясла-садок № 114 "Калинонька" та їх оснащення.</t>
  </si>
  <si>
    <t>5.6.</t>
  </si>
  <si>
    <t>Бахмутська міська ТГ</t>
  </si>
  <si>
    <t>Департамент фінансів, виконавчі органи Бахмутської міської  ради</t>
  </si>
  <si>
    <t xml:space="preserve">Реконструкція будівлі Бахмутської загальноосвітньої школи I-III ступенів № 24 Бахмутської міської ради Донецької області, роташованої за адресою: м.Бахмут, вул.Леваневського,10 </t>
  </si>
  <si>
    <t>Реконструкція ділянки мережі водопроводу Д-200 мм по вул.Некрасова від вул.Гайворонського до вул.Горького, 1 в м.Бахмут</t>
  </si>
  <si>
    <t>Поліпшення житлових умов деяким категоріям осіб, які захищали незалежність, суверенітет та територіальну цілісність України</t>
  </si>
  <si>
    <t>Капітальний ремонт дороги  по вул.Оборони, м.Бахмут Донецької області</t>
  </si>
  <si>
    <t>5.14.</t>
  </si>
  <si>
    <t>Kраматорська міська ТГ</t>
  </si>
  <si>
    <t>Департамент фінансів, виконавчі органи Краматорської міської  ради</t>
  </si>
  <si>
    <t>Капітальний ремонт приміщень будівель   КНП "Дитяче територіальне медичне об'єднання" по вул. Героїв України, 20, м. Краматорськ, Донецької області з благоустроєм території</t>
  </si>
  <si>
    <t>Реконструкція внутрішніх приміщень травматологічного корпусу КНП "Міська лікарня № 3", розташованої за адресою м. Краматорськ, вул. Героїв України, 17. Коригування</t>
  </si>
  <si>
    <t>Будівництво будівлі Центру надання адміністративних послуг по вул.Паркова в районі будинку 16 в м.Краматорськ Донецької області (коригування)</t>
  </si>
  <si>
    <t>Реконструкція нежитлової будівлі під житло для переселенців з розміщенням спортивного та  дитячого майданчиків за  адресою: вул.Абая, 4 смт Біленьке, м.Краматорськ, Донецька обл. (коригування)</t>
  </si>
  <si>
    <t>5.19.</t>
  </si>
  <si>
    <t>Волноваська міська  ТГ</t>
  </si>
  <si>
    <t>Департамент фінансів, Волноваська міська військово-цивільна адміністрація</t>
  </si>
  <si>
    <t>Будівництво пішіхідного тунелю під залізничими коліями в м.Волноваха Волноваського району Донецької області</t>
  </si>
  <si>
    <t>5.20.</t>
  </si>
  <si>
    <t>Нікольська селищна ТГ</t>
  </si>
  <si>
    <t>Департамент фінансів, виконавчі органи Нікольської селищної  ради</t>
  </si>
  <si>
    <t>5.21.</t>
  </si>
  <si>
    <t>Святогірська міська  ТГ</t>
  </si>
  <si>
    <t>Департамент фінансів, виконавчі органи Святогірської міської  ради</t>
  </si>
  <si>
    <t>Ремонт доріг в сільській місцевості Святогірської територіальної громади у зв"язку з їх руйнуванням з причини стихийного природного явища</t>
  </si>
  <si>
    <t>Фінансове забезпечення виконання окремих положень Закону України "Про військово-цивільні адміністрації" (із змінами)*</t>
  </si>
  <si>
    <t>Апарат облдержадміністрації, структурні підрозділи облдержадміністрації</t>
  </si>
  <si>
    <t>Створено належні умови праці та забезпечено діяльність</t>
  </si>
  <si>
    <t xml:space="preserve">Додаток 1
до розпорядження голови
облдержадміністрації, керівника
обласної військово-цивільної
адміністрації  
________________ № ____________
</t>
  </si>
  <si>
    <t xml:space="preserve">Зміни до розділу 2. Мета, завдання та заходи економічного і соціального розвитку у 2021 році </t>
  </si>
  <si>
    <t>1. Перший рядок підпункт 10.1 пункту 5, рядок "Всього"  підрозділу 2.6 «Розвиток інформаційного простору. Забезпечення доступу до неупереджених джерел інформації» викласти у новій редакції такого змісту:</t>
  </si>
  <si>
    <r>
      <rPr>
        <i/>
        <sz val="11"/>
        <rFont val="Times New Roman"/>
        <family val="1"/>
        <charset val="204"/>
      </rPr>
      <t>Інші завдання:</t>
    </r>
    <r>
      <rPr>
        <sz val="11"/>
        <rFont val="Times New Roman"/>
        <family val="1"/>
        <charset val="204"/>
      </rPr>
      <t xml:space="preserve">
Розвиток громадянського суспільства</t>
    </r>
  </si>
  <si>
    <t>2. Пункт 12, рядок "Всього"  підрозділу 2.11 «Освіта» викласти у новій редакції такого змісту:</t>
  </si>
  <si>
    <t>Інші завдання: Забезпечити комплексний підхід до оновлення матеріально-технічної бази закладів освіти спільної власності територіальних громад сіл, селищ, міст, що перебувають в управлінні обласної ради</t>
  </si>
  <si>
    <t>3. У підрозділі 2.13 «Охорона здоров'я» :</t>
  </si>
  <si>
    <t>1)  пункти 4, 12 викласти у новій редакції такого змісту:</t>
  </si>
  <si>
    <t>2) доповнити новим пунктом 20, 21 такого змісту:</t>
  </si>
  <si>
    <t>3) рядок «Всього» викласти у новій редакції такого змісту:</t>
  </si>
  <si>
    <t>4. У підрозділы 2.14. Фізичне виховання та спорт:</t>
  </si>
  <si>
    <t>1)  пункти 1, 2, 3, 5, 7, 8, 9, 13 викласти у новій редакції такого змісту:</t>
  </si>
  <si>
    <t>2) доповнити новими пунктами 18 такого змісту:</t>
  </si>
  <si>
    <t>5. У підрозділы 2.15 «Культура і туризм»:</t>
  </si>
  <si>
    <t>1)  пункти 6, 11 викласти у новій редакції такого змісту:</t>
  </si>
  <si>
    <r>
      <rPr>
        <i/>
        <sz val="11"/>
        <rFont val="Times New Roman"/>
        <family val="1"/>
        <charset val="204"/>
      </rPr>
      <t xml:space="preserve">Інші завдання: </t>
    </r>
    <r>
      <rPr>
        <sz val="11"/>
        <rFont val="Times New Roman"/>
        <family val="1"/>
        <charset val="204"/>
      </rPr>
      <t>Підвищення якості надання культурних послуг</t>
    </r>
  </si>
  <si>
    <t>2) доповнити новими пунктами 15, 16 такого змісту:</t>
  </si>
  <si>
    <t>1) пункти 27, 28 викласти у новій редакції такого змісту:</t>
  </si>
  <si>
    <t>2) доповнити новими пунктами 26-30 такого змісту:</t>
  </si>
  <si>
    <r>
      <rPr>
        <i/>
        <sz val="11"/>
        <rFont val="Times New Roman"/>
        <family val="1"/>
        <charset val="204"/>
      </rPr>
      <t>Інші завдання:</t>
    </r>
    <r>
      <rPr>
        <sz val="11"/>
        <rFont val="Times New Roman"/>
        <family val="1"/>
        <charset val="204"/>
      </rPr>
      <t xml:space="preserve">
Забезпечення відповідних умов розвитку територій
</t>
    </r>
  </si>
  <si>
    <t>Департамент фінансів ОДА,  виконавчі органи  рад, військово-цивільні адміністрації</t>
  </si>
  <si>
    <t xml:space="preserve"> доповнити новими підпунктами 5.19., 5.20., 5.21.  такого змісту:</t>
  </si>
  <si>
    <t>2) рядок «Всього» викласти у новій редакції такого змісту:</t>
  </si>
  <si>
    <t>Інші завдання:
Здійснення заходів щодо забезпечення ефективної роботи та виконання завдань облдержадміністрацією та її структурними підрозділами в умовах проведення антитерористичної операції/ Операції об'єднаних сил</t>
  </si>
  <si>
    <t xml:space="preserve">Директор департаменту економіки облдержадміністрації                                                                                                                                                                  Геннадій МАР`ЯНЕНКО                                                                                                                                                                                                                                                                            </t>
  </si>
  <si>
    <t>6. У підрозділі  2.20.  «Житлове господарство та комунальна інфраструктура»:</t>
  </si>
  <si>
    <t>7. Перший рядок, підпункти 5.2., 5.6., 5.14. пункту 5,  рядок «Всього» підрозділу  2.22.  «Розвиток міст, районів та територіальних громад області» викласти у новій редакції такого змісту:</t>
  </si>
  <si>
    <t>8. Пункт 2,  рядок «Всього» підрозділу 2.23 «Заходи, пов’язані з наслідками проведення ООС, АТО на території області. Підтримка внутрішньо переміщених осіб» викласти у новій редакції такого змісту:</t>
  </si>
  <si>
    <t xml:space="preserve">Виготовлення проєктно - кошторисної документації до проєкту з реконструкції з термомодернізацією будівель  комунального некормерційного підприємства "Нікольська центральна лікарня"Нікольської селищної ради </t>
  </si>
  <si>
    <t xml:space="preserve"> 1. Рядок 4.3., пункти 6, 7, 8, 9  розділу 4.3. Дорожньо-транспортний комплекс викласти у новій редакції такого змісту:</t>
  </si>
  <si>
    <t>4.3.</t>
  </si>
  <si>
    <t>Дорожньо-транспортний комплекс</t>
  </si>
  <si>
    <t>Удосконалення системи пасажироперевезень електротранспортом в м. Слов'янськ Донецької області, шляхом капітального ремонту (відновлення) тролейбусного маршруту № 5 та придбання 5 одиниць електротранспорта</t>
  </si>
  <si>
    <t>Слов'янська міська територіальна громада</t>
  </si>
  <si>
    <t>Управління житлово-комунального господарства Слов'янської міської ради</t>
  </si>
  <si>
    <t>Відремонтовано тролейбусний маршрут та придбано електротранспорт</t>
  </si>
  <si>
    <t>Пул 4</t>
  </si>
  <si>
    <t>1.22.  Розбудова та 
відновлення 
автомобільних 
доріг загального 
користування 
місцевого 
значення та 
штучних споруд, 
розташованих на них</t>
  </si>
  <si>
    <t>Капітальний ремонт автодороги по вул.Промислової дороги у м.Костянтинівка</t>
  </si>
  <si>
    <t>Костянтинівська  міська територіальна громада</t>
  </si>
  <si>
    <t>Департамент
розвитку базових
галузей
промисловості
ОДА</t>
  </si>
  <si>
    <t xml:space="preserve">Покращено стан об’єкту дорожньо-транспортної інфраструктури, підвищено безпеку дорожнього руху </t>
  </si>
  <si>
    <t>Капітальний ремонт автодороги по з'їздам з Південного шляхопроводу у м.Костянтинівка</t>
  </si>
  <si>
    <t>Капітальний ремонт автодороги по вул.Мирошніченко (від ж/д переїзду до межі міста) в м. Костянтинівка, Донецької області</t>
  </si>
  <si>
    <t>Департамент розвитку базових галузей промисловості ОДА</t>
  </si>
  <si>
    <t>2.  Рядок 4.4., пункти 22 - 24,  28, 41, 43, 51 - 77,  80 - 84, 87 - 88, 90, 95, 101, 106, 109, 111, 119, 122, 124 - 126  розділу 4.4. Освіта викласти у новій редакції такого змісту:</t>
  </si>
  <si>
    <t>4.4.</t>
  </si>
  <si>
    <t>Освіта</t>
  </si>
  <si>
    <t xml:space="preserve">2.2. Покращення умов навчання для учнів опорних закладів області та їх філіях </t>
  </si>
  <si>
    <t>Реконструкція будівлі Бахмутської загальноосвітньої школи І-ІІІ ступеня № 12 Бахмутської міської ради Донецької області, розташованої за адресою: м. Бахмут, вул. Леваневського, 111 (коригування)</t>
  </si>
  <si>
    <t>Бахмутська міська територіальна громада</t>
  </si>
  <si>
    <t>Управління освіти Бахмутської міської ради</t>
  </si>
  <si>
    <t>Реконструйовано будівлю загальноосвітнього закладу</t>
  </si>
  <si>
    <t>Пул 1</t>
  </si>
  <si>
    <t xml:space="preserve">Реконструкція будівлі Бахмутського навчально-виховного комплексу «Загальноосвітня школа І-ІІІ ступеня № 11 - багатопрофільний ліцей» Бахмутської міської ради Донецької області, розташованого за адресою: м. Бахмут, вул. Миру, 22 (коригування) </t>
  </si>
  <si>
    <t>Будівля загальноосвітньої школи I –III ступеня № 1, м.Волноваха – капітальний ремонт (термомодернізація) коригування</t>
  </si>
  <si>
    <t>Волноваська міська територіальна громада</t>
  </si>
  <si>
    <t>Управління освіти, сім'ї, молоді та спорту Волноваської райдержадміністрації</t>
  </si>
  <si>
    <t>Покращено стан будівлі загальноосвітнього закладу</t>
  </si>
  <si>
    <t>Пул 2а</t>
  </si>
  <si>
    <t>2.2. Покращення умов навчання для учнів опорних закладів області та їх філіях</t>
  </si>
  <si>
    <t>Капітальний ремонт (термомодернізація) будівель Краматорської загальноосвітньої школи І-ІІІ ступеня № 25 за адресою: Донецька обл., м. Краматорськ, вул. Б.Хмельницького, 25  (коригування)</t>
  </si>
  <si>
    <t>Краматорська міська територіальна громада</t>
  </si>
  <si>
    <t>Управління капітального будівництва та перспективного розвитку міста Краматорської міської ради</t>
  </si>
  <si>
    <t>Відремонтовано будівлю навчального закладу</t>
  </si>
  <si>
    <t>Капітальний ремонт (термомодернізація) будівель Краматорської загальноосвітньої школи I - III ступеня № 18 за адресою: Донецька обл., м.Краматорськ, вул. О.Кошового, 18  (коригування)</t>
  </si>
  <si>
    <t>2.1. Забезпечення доступності дошкільної освіти</t>
  </si>
  <si>
    <t>Капітальний ремонт (термомодернізація) будівлі дошкільного навчального закладу №53, розташованого за адресою: Донецька область, м. Краматорськ, вул. В. Стуса, 61</t>
  </si>
  <si>
    <t>Заходи з енергозбереження. Капітальний ремонт комунального дошкільного навчального закладу загального розвитку "Ясла-садок №110 "Світлячок" за адресою: вул. Бахчиванджи, 13а у Центральному районі, м. Маріуполь</t>
  </si>
  <si>
    <t>Маріупольська міська територіальна громада</t>
  </si>
  <si>
    <t xml:space="preserve">Комунальне підприємство "Міське управління капітального будівництва" </t>
  </si>
  <si>
    <t>Заходи з енергозбереження. Капітальний ремонт комунального дошкільного навчального закладу загального розвитку "Ясла-садок №114 "Калинонька" за адресою: вул. Волгоградська, 6 у Лівобережному районі, м. Маріуполь</t>
  </si>
  <si>
    <t>Заходи з енергозбереження. Капітальний ремонт комунального закладу "Маріупольський міський навчально-виховний комплекс "Гімназія-школа № 27 Маріупольської міської ради Донецької області" за адресою: вул. Троїцька, 56 у Центральному районі м. Маріуполь</t>
  </si>
  <si>
    <t>Капітальний ремонт (термомодернізація) будівлі Мар`їнського дошкільного навчального закладу №56 «Золотий ключик» за адресою: Донецька область, м. Мар`їнка, вул. Заводська, 14 (коригування)</t>
  </si>
  <si>
    <t>Мар`їнська міська територіальна громада</t>
  </si>
  <si>
    <t>Мар'їнська військово-цивільна адміністрація</t>
  </si>
  <si>
    <t>Капітальний ремонт.  Заміна вікон та дверей, утеплення фасадів та покрівлі будівлі загальноосвітньої школи І-ІІІ ступеня № 5 Мирноградської міської ради Донецької області (коригування)</t>
  </si>
  <si>
    <t>Мирноградська міська територіальна громада</t>
  </si>
  <si>
    <t>Відділ освіти Мирноградської міської ради</t>
  </si>
  <si>
    <t>Реконструкція корпусу будівлі дошкільного навчального закладу № 9 "Ромашка" Мирноградської міської ради, за адресою: м.Мирноград Донецька область, мікрорайон "Західний", 56а (коригування)</t>
  </si>
  <si>
    <t>Реконструкція загальноосвітньої школи І-ІІ ступеня № 6 під навчально-виховний комплекс № 3  Покровської міської ради Донецької області, розташованої за адресою: Донецька обл., м. Покровськ, вул. Таманова, 22а (коригування)</t>
  </si>
  <si>
    <t>Покровська міська територіальна громада</t>
  </si>
  <si>
    <t>Відділ оствіти Покровської міської ради</t>
  </si>
  <si>
    <t>Реконструкція загальноосвітньої школи І-ІІІ ступеня № 4 міста Покровської міської ради Донецької області, розташованої за адресою: Донецька обл., м. Покровськ, вул. Таманова, 16 (коригування)</t>
  </si>
  <si>
    <t>Реконструкція Родинської загальноосвітньої школи І-ІІІ ступеня № 8 Покровської міської ради Донецької області, розташованої за адресою: 85311, Донецька обл.,                м. Родинське, вул. Перемоги, 6 (коригування)</t>
  </si>
  <si>
    <t>Капітальний ремонт (термомодернізація) будівлі Добропільської загальноосвітньої школи І-ІІІ ступеня с. Добропілля за адресою: Донецька область, Добропільський район, с. Добропілля, вул. Шкільна, 30 (коригування)</t>
  </si>
  <si>
    <t>Криворізька сільська територіальна громада</t>
  </si>
  <si>
    <t>Гуманітарний відділ Криворізькой сільської ради</t>
  </si>
  <si>
    <t xml:space="preserve">Олександро-Калинівська загальноосвітня школа І-ІІІ ступеня по вул. Шкільна,7 с.Олександро-Калинове Костянтинівського району -капітальний ремонт (термомодернізація) (проектно-вишукувальні роботи) </t>
  </si>
  <si>
    <t>Іллінівська сільська територіальна громада</t>
  </si>
  <si>
    <t>Відділ освіти Іллінівської сільської ради  Костянтинівського району Донецької області</t>
  </si>
  <si>
    <t>Покращено стан будівлі навчального закладу</t>
  </si>
  <si>
    <t>Степанівська загальноосвітня школа І-ІІІ ступеня по вул.Шкільній, 2а, с-ще Довга Балка Костянтинівського району - капітальний ремонт (термомодернізація)» (проектно-вишукувальні роботи) (коригування)</t>
  </si>
  <si>
    <t>Капітальний ремонт, термомодернізація будівлі дошкільного навчального закладу № 5 “Ластівка” с. Камишувате, Мангушського району</t>
  </si>
  <si>
    <t>Мангушська селищна територіальна громада</t>
  </si>
  <si>
    <t>Відділ освіти Мангушської селищної ради</t>
  </si>
  <si>
    <t>Володарська гімназія "Софія" з загальноосвітньою школою І ступеню №2 по вул. Советській, 23, смт. Володарське-капітальний ремонт (термомодернізація) (коригування)</t>
  </si>
  <si>
    <t>Нікольська селищна територіальна громада</t>
  </si>
  <si>
    <t>Нікольська гімназія "Софія" з загальноосвітньою школою І ступеню №2 Нікольської селищної ради Донецької області</t>
  </si>
  <si>
    <t>Реконструкція з використанням заходів термомодернізації будівлі загальноосвітньої школи № 2 у м. Лиман (коригування)</t>
  </si>
  <si>
    <t>Лиманська міська територіальна громада</t>
  </si>
  <si>
    <t>Управління освіти, молоді та спорту Лиманської міської ради</t>
  </si>
  <si>
    <t>Капітальний ремонт з використанням заходів термомодернізації будівлі загальноосвітньої школи І-ІІІ ступеня № 4 у м. Лиман. Коригування</t>
  </si>
  <si>
    <t>Капітальний ремонт будівлі Мангушської загальноосвітньої школи I—III ступеня № 2 за адресою: вул. Мурзи, 8, в смт Мангуш Мангушського району Донецької області</t>
  </si>
  <si>
    <t>Капітально відремонтовано будівлю загальноосвітньої школи</t>
  </si>
  <si>
    <t>Капітальний ремонт дошкільного навчального закладу № 10 "Веселка" у м.Світлодарськ, 54 "а" Донецької області</t>
  </si>
  <si>
    <t>Світлодарська міська територіальна громада</t>
  </si>
  <si>
    <t>Відділ освіти Світлодарської міської ради</t>
  </si>
  <si>
    <t>Капітально відремонтовано будівлю дошкільного навчального закладу</t>
  </si>
  <si>
    <t>Пул 3</t>
  </si>
  <si>
    <t>Нежитлова будівля по вул.Катерини Білокур, 1 у м.Краматорську - реконструкція під дошкільний навчальний заклад</t>
  </si>
  <si>
    <t>Управління капітального будівництва та перспективного розвитку міста  Краматорської міської ради</t>
  </si>
  <si>
    <t>Дошкільний навчальний заклад № 69 по вул. Парковій, 69 у м. Краматорську - капітальний ремонт. Коригування</t>
  </si>
  <si>
    <t>Капітальний ремонт комунального дошкільного навчального закладу комбінованого типу "Ясла-садок № 106 "Горобинка" за адресою: вул. Купріна, 25а в Центральному районі, м. Маріуполь (без зовнішніх мереж електропостачання)</t>
  </si>
  <si>
    <t>Комунальне підприємство "Міське управління капітального будівництва"</t>
  </si>
  <si>
    <t xml:space="preserve">Капітальний ремонт комунального дошкільного навчального закладу загального розвитку "Ясла-садок № 32 "Дивосвіт" за адресою: вул. Пашковського, 38а у Лівобережному районі, м.Маріуполь </t>
  </si>
  <si>
    <t>Капітальний ремонт КЗ "Маріупольська загальноосвітня школа І-ІІІ ступенів №15" за адресою: вул.Новоросійська, 12 в м.Маріуполі</t>
  </si>
  <si>
    <t>Департамент розвитку житлово-комунальної інфраструктури Маріупольської міської ради</t>
  </si>
  <si>
    <t>Капітальний ремонт комунального закладу "Маріупольська загальноосвітня школа I-III ступенів №7 Маріупольської міської ради Донецької області" за адресою: вул. Леваневського, 7 в Центральному районі Маріуполя (з проектуванням)</t>
  </si>
  <si>
    <t>Реконструкція Соледарської ЗОШ №13 І-ІІІ ступенів по вул. 60 років Жовтня, 10 м. Соледар Донецької області (коригування)</t>
  </si>
  <si>
    <t>Соледарська міська територіальна громада</t>
  </si>
  <si>
    <t>Управління освіти Соледарської міської ради</t>
  </si>
  <si>
    <t>Реконструйовано будівлю загальноосвітньої школи</t>
  </si>
  <si>
    <t>Капітальний ремонт будівлі закладу загальної середньої освіти І-ІІІ  ступенів №3 «Спеціалізована школа з поглибленим вивченням англійської мови» військово-цивільної адміністрації міста Торецьк Донецької області за адресою: Донецька область, м. Торецьк, вул. Євгена Седнєва, 3</t>
  </si>
  <si>
    <t>Торецька міська територіальна громада</t>
  </si>
  <si>
    <t>Міське управління освіти військово-цивільної адміністрації міста Торецьк</t>
  </si>
  <si>
    <t>Реконструйовано будівлю закладу середньої освіти</t>
  </si>
  <si>
    <t xml:space="preserve">2.2. Покращення 
умов навчання 
для учнів 
опорних 
закладів області 
та їх філіях </t>
  </si>
  <si>
    <t>Капітальний ремонт Добропільського навчально-виховного комплексу «Спеціалізована школа І-ІІІ ступенів №4 з поглибленим вивченням окремих предметів – дошкільний навчальний заклад» за адресою: Донецька область, м.Добропілля, 
вул. Першотравнева, 73</t>
  </si>
  <si>
    <t>Добропільська  міська територіальна громада</t>
  </si>
  <si>
    <t>Департамент капітального будівництва ОДА</t>
  </si>
  <si>
    <t>Відремонтовано будівлю опорного загальноосвітнього навчального закладу</t>
  </si>
  <si>
    <t>Капітальний ремонт (утеплення фасадів) будівлі Костянтинівської спеціалізованої загальноосвітньої школи І-ІІІ ступенів №6 з поглибленим вивченням окремих предметів Костянтинівської міської ради за адресою: вул. 6 Вересня,79, м.Костянтинівка (коригування)</t>
  </si>
  <si>
    <t xml:space="preserve">Костянтинівська   міська територіальна громада </t>
  </si>
  <si>
    <t>Утеплено фасади будівлі навчального закладу</t>
  </si>
  <si>
    <t xml:space="preserve">2.1. Забезпечення 
доступності 
дошкільної 
освіти 
</t>
  </si>
  <si>
    <t>Капітальний ремонт (заміна вікон та дверей, утеплення фасадів та покрівлі) будівлі Костянтинівського дошкільного навчального закладу №31 «Мир» Костянтинівської міської ради, Донецької області, м.Костянтинівка, вул.Європейська,50 Коригування кошторисної вартості (коригування)</t>
  </si>
  <si>
    <t>Відремонтовано будівлю дошкільного навчального закладу</t>
  </si>
  <si>
    <t>Капітальний ремонт (термомодернізація) будівлі дошкільного навчального закладу №23 ("Усмішка") Костянтинівської міської ради  по вул. Партизанська, 15 у м.Костянтинівка Донецької області</t>
  </si>
  <si>
    <t>Департамент освіти і науки ОДА</t>
  </si>
  <si>
    <t>Реконструкція басейну в Костянтинівській загальноосвітній школі І-ІІІ ступенів №1 Костянтинівської міської ради Донецької області, 
вул. Європейська, 58</t>
  </si>
  <si>
    <t>Реконструйовано басейн в опорному загальноосвітньому навчальному закладі</t>
  </si>
  <si>
    <t>Капітальний ремонт будівлі Краматорської Української гімназії з благоустроєм території (коригування)</t>
  </si>
  <si>
    <t>Краматорська   міська територіальна громада</t>
  </si>
  <si>
    <t>Капітальний ремонт внутрішніх приміщень та їх оснащення, внутрішніх інженерних мереж та благоустрій прилеглої території Селидівської загальноосвітньої школи І-ІІІ ступенів №6 Селидівської міської ради Донецької області (коригування)</t>
  </si>
  <si>
    <t>Селидівська  міська територіальна громада</t>
  </si>
  <si>
    <t xml:space="preserve">Реконструкція  Часовоярської  ЗОШ №17 І-ІІІ Ступенів по вул. Д.Скрипниченка, 49 у м. Часів Яр Донецької області  (коригування) </t>
  </si>
  <si>
    <t>Часовоярська  міська територіальна громада</t>
  </si>
  <si>
    <t>Реконструйовано будівлю опорного загальноосвітнього навчального закладу</t>
  </si>
  <si>
    <t xml:space="preserve">Капітальний ремонт Великоновосілківської гімназії з загальноосвітньою школою І ступеню Великоновосілківської районної ради 
Донецької області. Заміна вікон і зовнішніх дверей. Утеплення стін  </t>
  </si>
  <si>
    <t>Великоновосілківська  селищна територіальна громада</t>
  </si>
  <si>
    <t>Відремонтовано внутрішні приміщення опорного загальноосвітнього навчального закладу</t>
  </si>
  <si>
    <t>Капітальний ремонт (термомодернізація) будинку  дошкільного навчального закладу №2 
(Червона шапочка) в с.Іванопілля Костянтинівського району Донецької області</t>
  </si>
  <si>
    <t>Костянтинівська   міська територіальна громада</t>
  </si>
  <si>
    <t>Покращено стан будівлі дошкільного навчального закладу</t>
  </si>
  <si>
    <t>Капітальний ремонт з використанням заходів термомодернізації будівлі 
ЗОШ І-Ш ступенів № 5
 у м. Красний Лиман</t>
  </si>
  <si>
    <t xml:space="preserve">Лиманська міська територіальна громада </t>
  </si>
  <si>
    <t>Капітальний ремонт (термомодернізація) будівлі  дошкільного навчального закладу №15 «Малюк» сел.Зоря, Костянтинівського району, 
Донецької області</t>
  </si>
  <si>
    <t xml:space="preserve">Іллінівська сільська об`єднана територіальна громада Костянтинівського району Донецької області </t>
  </si>
  <si>
    <t>Термомодернізація дитячого навчального закладу "Журавка" смт.Олександрівка Олександрівського району Донецької області. Проект реконструкції системи теплопостачання з улаштуванням твердопаливної котельні в існуючій окремо розташованій будівлі</t>
  </si>
  <si>
    <t xml:space="preserve">Олександрівська селищна  територіальна громада  </t>
  </si>
  <si>
    <t>Покращено стан дошкільного навчального закладу</t>
  </si>
  <si>
    <t>Заходи з енергозбереження. Капітальний ремонт комунального дошкільного навчального закладу комбінованого типу "Ясла -садок №151 "Сонечко"" за адресою: вул. Лута,30 у Кальміуському районі , 
м. Маріуполь (без зовнішніх електричних мереж)</t>
  </si>
  <si>
    <t>Маріупольська  міська територіальна громада</t>
  </si>
  <si>
    <t>Капітальний ремонт (термомодернізація) будівлі Світлівської загальноосвітньої школи І-ІІІ ступеня с. Світле за адресою: Донецька обл., Добропільський район, селище Світле, вул. Шкільна, 19а (коригування)</t>
  </si>
  <si>
    <t>Добропільська міська територіальна громада</t>
  </si>
  <si>
    <t>Відділ освіти Добропільської міської ради</t>
  </si>
  <si>
    <t>Термомодернізація та термосанація будівлі Волноваської ЗОШ I-III ступенів № 3 за адресою: Донецька область м.Волноваха, (вул.Урицького,8), пров.Спортивний, 8 (коригування)</t>
  </si>
  <si>
    <t>Відділ освіти військово-цивільної адміністрації міста Волноваха</t>
  </si>
  <si>
    <t>Капітальний ремонт (термомодернізація) будівель Краматорського дошкільного навчального закладу №51 за адресою: Донецька область, м. Краматорськ, вул. Горького (Конрада Гампера), 4 (коригування).</t>
  </si>
  <si>
    <t>Капітальний ремонт (термомодернізація) будівель Краматорської загальноосвітньої школи №23 за адресою: Донецька обл., м. Краматорськ, вул. Калініна (Михайла Горяйнова), 45а  (коригування)</t>
  </si>
  <si>
    <t>Реконструкція будівлі загальноосвітньої школи I-III ступенів №8 Мирноградської міської ради, розташованої за адресою: м. Мирноград Донецької області, пров. Різдва Христова, б.3</t>
  </si>
  <si>
    <t xml:space="preserve"> Рядок 4.6., пункти 1, 2, 9, 12, 14 - 25, 28, 29, 33, 40, 66, 68  викласти у новій редакції такого змісту:</t>
  </si>
  <si>
    <t>Капітальний ремонт (санація) будівлі поліклініки комунальної установи "Центральна районна лікарня" за адресою: Донецька область, м.Костянтинівка, пр.Ломоносова, будинок 161 (коригування)</t>
  </si>
  <si>
    <t>Костянтинівська міська територіальна громада</t>
  </si>
  <si>
    <t>Комунальне некомерційне підприємство "Багатопрофільна лікарня інтенсивного лікування Костянтинівської міської ради"</t>
  </si>
  <si>
    <t>Відремонтовано будівлю закладу охорони здоров'я</t>
  </si>
  <si>
    <t>Капітальний ремонт (термомодернізація) будівлі комунального закладу охорони здоров`я «Перинатальний центр м. Маріуполя» по вул.Металургійній, буд. 1, м.Маріуполь, Донецька область (Коригування)</t>
  </si>
  <si>
    <t>Департамент охорони здоров'я ОДА</t>
  </si>
  <si>
    <t>Капітальний ремонт (термомодернізація) будівель комунальної лікувально-профілактичної установи “Міська психіатрична лікарня № 7 м. Маріуполя” (корегування) по вул. Пашковського, буд. 4, м. Маріуполь Донецької області</t>
  </si>
  <si>
    <t>Капітальний ремонт (термомодернізація) будівлі Мангушської амбулаторії комунального закладу “Першотравневий Центр первинної медико-санітарної допомоги” за адресою: вул. Поштова, 22, в смт Мангуш (коригування)</t>
  </si>
  <si>
    <t>Комунальне некомерційне підприємство "Мангушський центр первинної медико-санітарної допомоги"</t>
  </si>
  <si>
    <t>Капітальний ремонт, термомодернізація будівлі Урзуфської амбулаторії загальної практики-сімейної медицини комунальний заклад “Мангушський центр первинної медико-санітарної допомоги”</t>
  </si>
  <si>
    <t>Капітальний ремонт (термомодернізація). Заміна вікон та дверей, утеплення фасадів та покрівлі лікувально-терапевтичного корпусу Центральної міської лікарні (п’ятиповерховий). Адреса: Донецька обл., м. Торецьк, вул. Центральна,55 (коригування).</t>
  </si>
  <si>
    <t>Комунальне некомерційне підприємство "Центральна міська лікарня м.Торецька"</t>
  </si>
  <si>
    <t>Реконструкція будівель комунального закладу  "Центр первинної медико - санітарної допомоги № 2 м.Краматорська" по вул. Василя Стуса (Соціалістична), 31 (коригування)</t>
  </si>
  <si>
    <t>Будівлі комунальної медичної установи «Дитяче територіальне медичне об’єднання» по вул. Вознесенського, 20, м. Краматорськ - капітальний ремонт (термомодернізація)</t>
  </si>
  <si>
    <t>Будівлі комунального закладу «Центр первинної медико-санітарної допомоги №1  
м. Краматорська» - капітальний ремонт (термомодернізація) коригування</t>
  </si>
  <si>
    <t>Капітальний ремонт (санація) будівлі  міської лікарні №3 м.Краматорськ, вул. Вознесенського, 17 у Донецькій області</t>
  </si>
  <si>
    <t>Капітально відремонтовано будівлю лікарні</t>
  </si>
  <si>
    <t>Реконструкція пологового відділення комунального закладу Маріупольське територіальне медичне об’єднання здоров’я дитини та жінки" за адресою: пр.Мира, 80 у м. Маріуполі"</t>
  </si>
  <si>
    <t>Реконструйовано заклад охорони здоров'я</t>
  </si>
  <si>
    <t>Реконструкція будівлі лікувального корпуса комунального закладу Міська лікарня № 1" на вул. Радіна М.В., 2 у Кальміуському районі м. Маріуполя"</t>
  </si>
  <si>
    <t>Реконструкція корпусу  терапевтичного відділення № 1  КЛПЗ «Міська  лікарня № 1" за адресою: вул. Василівська,  31  м. Слов'янськ, Донецька область</t>
  </si>
  <si>
    <t>Капітальний ремонт (термомодернізація) будівлі пологового будинку Комунальної установи "Центральна районна лікарня" за адресою: Донецька обл., м.Костянтинівка, пр. Ломоносова, буд.161 (коригування)</t>
  </si>
  <si>
    <t xml:space="preserve">Костянтинівська міська територіальна громада </t>
  </si>
  <si>
    <t xml:space="preserve">Відремонтовано будівлю закладу охорони здоров’я </t>
  </si>
  <si>
    <t>Капітальний ремонт (термомодернізація). Заміна вікон та дверей, утеплення  фасадів та покрівлі будівлі Комунальної установи "Лікувально-профілактична установа Міська лікарня №5 (головний корпус - чотирьохповерховий) по пр. Ломоносова, 101, 
м. Костянтинівка Донецької області</t>
  </si>
  <si>
    <t>Костянтинівська міська  територіальна громада</t>
  </si>
  <si>
    <t>Реконструкція хірургічного корпусу комунального закладу «Маріупольське територіальне медичне об'єднання здоров'я дитини та жінки», м. Маріуполь                        (коригування)</t>
  </si>
  <si>
    <t xml:space="preserve">Реконструйовано будівлю закладу охорони здоров’я </t>
  </si>
  <si>
    <t>Капітальний ремонт будівлі Павлівської амбулаторії ЗПСМ с. Павлівка, вул.Калініна, буд.67</t>
  </si>
  <si>
    <t>Вугледарська  міська територіальна громада</t>
  </si>
  <si>
    <t>Капітальний ремонт (термомодернізація) будівель комунальної лікувально-профілактичної установи "Міська інфекційна лікарня м. Констянтинівки" (коригування)  по вул. Європейській, буд. 17, м.Костянтинівка, Донецька область</t>
  </si>
  <si>
    <t>Департамент охорони здоров'я Донецької облдержадміністрації</t>
  </si>
  <si>
    <t>Капітальний ремонт (термомодернізація) будівель Центру первинної медико-санітарної допомоги в м. Красноармійську Донецької області (коригування кошторисної документації)</t>
  </si>
  <si>
    <t>Комунальне підприємство “Центр первинної медико-санітарної допомоги” Покровської міської ради Донецької області</t>
  </si>
  <si>
    <t>Відремонтовано будівлі закладу охорони здоров'я</t>
  </si>
  <si>
    <t>Рядок 4.7., пункти 3, 8, 10 розділу 4.7. Фізичне виховання та спорт викласти у новій редакції такого змісту:</t>
  </si>
  <si>
    <t>Капітальний ремонт будівлі басейну по вул. Незалежності, 22 в м. Добропілля</t>
  </si>
  <si>
    <t>Виконавчі органи  Добропільської міської ради</t>
  </si>
  <si>
    <t>Капітально відремонтовано будівлю басейну</t>
  </si>
  <si>
    <t xml:space="preserve">Будівництво фізкультурно-оздоровчого комплексу з басейнами (типової будівлі басейну "H2O-Classic"), розташованого в м. Краматорськ, в районі
вул. О. Тихого та 
вул. Маяковського </t>
  </si>
  <si>
    <t xml:space="preserve">Краматорська міська територіальна громада  </t>
  </si>
  <si>
    <t xml:space="preserve">Побудовано фізкультурно-оздоровчий комплекс з басейнами </t>
  </si>
  <si>
    <t>Рядок 4.8., пункти 1, 4, 7 - 13 розділу 4.8. Культура і туризм викласти у новій редакції такого змісту:</t>
  </si>
  <si>
    <t>Капітальний ремонт (термомодернізація) будівлі сільського будинку культури с. Малоянісоль за адресою: Донецька область, Нікольський район, с. Малоянісоль, вул. Центральна, 48 (коригування)</t>
  </si>
  <si>
    <t>Кальчицька сільська територіальна громада</t>
  </si>
  <si>
    <t>Нікольський селищний будинок культури Нікольської селищної ради</t>
  </si>
  <si>
    <t>Відремонтовано будівлю закладу культури</t>
  </si>
  <si>
    <t>Капітальний ремонт музичної школи № 2 за адресою: Донецька область, м.Білицьке, вул.Горького, буд.28</t>
  </si>
  <si>
    <t>Відділ культури і туризму Добропільської міської ради</t>
  </si>
  <si>
    <t>Капітально відремонтовано будівлю музичної школи</t>
  </si>
  <si>
    <t>Реконструкція будівлі початкового спеціалізованого мистецького навчального закладу музична школа, розташованої за адресою: м-н Східний, буд.24 а м.Мирноград Донецької області (2 черга)</t>
  </si>
  <si>
    <t>Мирноградська міська рада</t>
  </si>
  <si>
    <t>Реконструйовано будівлю музичної школи</t>
  </si>
  <si>
    <t>«Капітальний ремонт будівлі ПСМНЗ «Костянтинівська школа мистецтв» за адресою: пл.Перемоги, 6, м.Костянтинівка» (коригування)</t>
  </si>
  <si>
    <t>Управління культури, молоді та спорту Костянтиновської міської ради</t>
  </si>
  <si>
    <t>Реконструйовано будівлю школи мистецтв</t>
  </si>
  <si>
    <t>Реконструкція, модернізація та благоустрій прилеглої території МПК "Будівельник по вул. Маяковського буд. 9, у м. Краматорську, Донецької області</t>
  </si>
  <si>
    <t xml:space="preserve">Реконструйовано будівлю палацу культури </t>
  </si>
  <si>
    <t>Капітальний ремонт Палацу культури "Металургів", проспект Металургів 150 у Кальміуському районі міста Маріуполь</t>
  </si>
  <si>
    <t>2.25.Створення умов для проведення дозвілля у населених пунктах області</t>
  </si>
  <si>
    <t>Капітальний ремонт будівлі клубу 
с. Селезнівка Слов'янського району Донецької області</t>
  </si>
  <si>
    <t>Миколаївська  міська територільна громада</t>
  </si>
  <si>
    <t>6.</t>
  </si>
  <si>
    <t>7.</t>
  </si>
  <si>
    <t>Рядок 4.11., пункти 25, 26 розділу 4.11. Соціальний захист населення викласти у новій редакції такого змісту:</t>
  </si>
  <si>
    <t>4.11.</t>
  </si>
  <si>
    <t>Соціальний захист населення</t>
  </si>
  <si>
    <t>3.13. Оснащення, модернізація та реконструкція існуючих центрів комплексної реабілітації Донецької області</t>
  </si>
  <si>
    <t>«Капітальний ремонт будівлі з благоустрієм території Лівобережного центру соціальної реабілітації дітей з інвалідністю за адресою: бул.Меотиди, 20а в м.Маріуполі»</t>
  </si>
  <si>
    <t>Відремонтовано будівлю центру соціальної реабілітації</t>
  </si>
  <si>
    <t>«Капітальний ремонт комунального закладу «Центральний районний центр соціальної реабілітації дітей-інвалідів» за адресою: вул. 9 Авіадивізії, 18»</t>
  </si>
  <si>
    <t>8.</t>
  </si>
  <si>
    <t>У розділі Житлове господарство та комунальна інфраструктура:</t>
  </si>
  <si>
    <t>рядок 4.13., пункти  44, 51, 53, 55, 56, 69, 70, 71, 73, 74, 75, 76, 77, 80  викласти у новій редакції такого змісту:</t>
  </si>
  <si>
    <t>3.18. Оптимізація систем водопостачання та водовідведення міст та районів Донецької області</t>
  </si>
  <si>
    <t>Реконструкція магістральних мереж водопостачання по вул. Оборони, 
вул. Колпакової в м. Бахмут Донецької області (коригування)</t>
  </si>
  <si>
    <t>Бахмутська  міська територіальна громада</t>
  </si>
  <si>
    <t>Покращено стан об’єкту водопостачання</t>
  </si>
  <si>
    <t>Будівництво резервуару для фільтрувальної станції,
 м. Слов`янськ</t>
  </si>
  <si>
    <t>Слов'янська міська  територіальна громада</t>
  </si>
  <si>
    <t>Департамент житлово-комунального господарства ОДА</t>
  </si>
  <si>
    <t>Побудовано об’єкт водопостачання</t>
  </si>
  <si>
    <t xml:space="preserve"> Капітальний ремонт насосних станцій "Лиман2", "Кокінакі", "Волзька", "К.Маркса", "Лозановича",
 м. Слов`янськ </t>
  </si>
  <si>
    <t xml:space="preserve">Слов'янська міська територіальна громада </t>
  </si>
  <si>
    <t>Реконструкція магістрального водоводу "Великоанадольська фільтрувальна станція - ДХМЗ" ПК0-ПК50, Волноваський район Донецької області (коригування)</t>
  </si>
  <si>
    <t xml:space="preserve">Ольгинська  селищна територіальна громада </t>
  </si>
  <si>
    <t xml:space="preserve">Реконструкція системи водопостачання
 смт. Нікольське Донецької області. </t>
  </si>
  <si>
    <t>Нікольська  селищна територіальна громада</t>
  </si>
  <si>
    <t xml:space="preserve">3.18. Оптимізація  систем  водопостачання  та 
водовідведення  міст  та  районів  Донецької 
області </t>
  </si>
  <si>
    <t>Реконструкція системи знезараження питної води на фільтрувальній станції з впровадженням електролізних установок по виробництву гіпохлориту натрію м.Краматорськ.</t>
  </si>
  <si>
    <t>Реконструйовано фільтрувальну станцію</t>
  </si>
  <si>
    <t>Рядок 4.14., пункти 15 - 19,  2 - 23,  32, 33, 35 розділу 4.14. Житлове будівництво викласти у новій редакції такого змісту:</t>
  </si>
  <si>
    <t>4.14.</t>
  </si>
  <si>
    <t>Житлове будівництво</t>
  </si>
  <si>
    <t>Реконструкція  гуртожитку по бул. Металургів, 2 в м. Бахмуті  Донецької області (коригування)</t>
  </si>
  <si>
    <t>Управління розвитку міського господарства та капітального будівництва Бахмутської міської ради</t>
  </si>
  <si>
    <t>Реконструйовано будівлю гуртожитку</t>
  </si>
  <si>
    <t>Реконструкція будівлі гуртожитку під житловий будинок, розташованої за адресою: Донецька область, м. Мирноград, мікрорайон "Західний", 31а (коригування)</t>
  </si>
  <si>
    <t>Управління комунальної власності Мирноградської міської ради</t>
  </si>
  <si>
    <t>Капітальний ремонт будівлі за адресою: смт Мангуш, вул. Поштова, 22, для медичних працівників-переселенців (коригування)</t>
  </si>
  <si>
    <t>Капітально відремонтовано житло для ВПО</t>
  </si>
  <si>
    <t>Реконструкція гуртожитку № 1 Мирноградської міської ради для забезпечення житлом осіб, які мають статус внутрішньо переміщених із зони
проведення антитерористичної операції, за адресою:  м.Мирноград, мікрорайон Молодіжний, 37а (продовження робіт з прибданням обладнання)</t>
  </si>
  <si>
    <t>Реконструйовано гуртожиток для забезпечення житлом ВПО</t>
  </si>
  <si>
    <t>Реконструкція будівлі гуртожитку під житловий будинок, розташованої за адресою: Донецька обл., м. Мирноград, мікрорайон "Західний", № 31а (продовження робіт)</t>
  </si>
  <si>
    <t>Будинок тимчасового помешкання по вул. Космонавтів, 15, м. Дружківка - термомодернізація, капітальний ремонт п'ятого поверху для розміщення внутрішньо переміщенних осіб (коригування)</t>
  </si>
  <si>
    <t>Дружківська міська територіальна громада</t>
  </si>
  <si>
    <t>Комунальне підприємство "Управління капітального будівництва Дружківської міської ради"</t>
  </si>
  <si>
    <t>Капітально відремонтовано будинок для розміщення ВПО</t>
  </si>
  <si>
    <t>Реконструкція (термомодернизація) гуртожитку по вул. Радченка, буд. 36 під гуртожиток сімейного типу, м. Дружківка Донецької області (коригування)</t>
  </si>
  <si>
    <t>Комунальний гуртожиток по вул. Кільцевій, 2а, м. Слов'янськ - капітальний ремонт (модернізація) для розміщення внутрішньо переміщених осіб (коригування)</t>
  </si>
  <si>
    <t xml:space="preserve">Управління житлово-комунального господарства Слов'янської міської ради </t>
  </si>
  <si>
    <t>Капітально відремонтовано гуртожиток для розміщення ВПО</t>
  </si>
  <si>
    <t>Реконструкція  гуртожитку по вул. Сибірцева, 25 в м. Бахмуті Донецької області (коригування)</t>
  </si>
  <si>
    <t>Реконструкція  гуртожитку по вул. Привокзальній, 1  в м. Бахмуті Донецької області (коригування)</t>
  </si>
  <si>
    <t>Реконструкція нежитлової будівлі під житло для переселенців з розміщенням спортивного та дитячого майданчиків за адресою: вул. Абая, 4, смт. Біленьке, м. Краматорск, Донецька область (коригування)</t>
  </si>
  <si>
    <t>Біленківська селищна рада</t>
  </si>
  <si>
    <t>Реконструйовано будівлю під житло для ВПО</t>
  </si>
  <si>
    <t>Рядок 4.15., пункти 1, 2 розділу 4.15. Розвиток міст, районів та об'єднаних територіальних громад області викласти у новій редакції такого змісту:</t>
  </si>
  <si>
    <t>4.15.</t>
  </si>
  <si>
    <t>Розвиток міст, районів та об'єднаних територіальних громад області</t>
  </si>
  <si>
    <t>3.15. Розвиток системи надання адміністративних послуг в Донецькій області</t>
  </si>
  <si>
    <t>Капітальний ремонт адміністративної будівлі виконавчого комітету Маріупольської міської ради по просп. Миру, 70, у Центральному районі, м. Маріуполь (без зовнішніх мереж)</t>
  </si>
  <si>
    <t>Комунальне підприємство "Міське управління капітального будівництва" Маріупольської міської ради</t>
  </si>
  <si>
    <t>Відремонтовано адміністративну  будівлю</t>
  </si>
  <si>
    <t>Реконструкція нежитлової будівлі для розміщення адміністративних установ та організацій, розташованої за адресою:
м-н "Молодіжний", 37б, м. Мирноград Донецької області (перепланування приміщень)</t>
  </si>
  <si>
    <t>11.</t>
  </si>
  <si>
    <t>пункти  59, 60  виключити, у з`вязку з чим  пункти  61-80 вважати пунктами 59 -78 відповідно;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</si>
</sst>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0.00\ _₴"/>
    <numFmt numFmtId="165" formatCode="#,##0.0"/>
    <numFmt numFmtId="166" formatCode="#,##0.0_ ;\-#,##0.0\ "/>
    <numFmt numFmtId="167" formatCode="0.0"/>
    <numFmt numFmtId="168" formatCode="#,##0.0\ _₴"/>
    <numFmt numFmtId="169" formatCode="#,##0.000"/>
    <numFmt numFmtId="170" formatCode="_-* #,##0.00_-;\-* #,##0.00_-;_-* &quot;-&quot;??_-;_-@_-"/>
  </numFmts>
  <fonts count="23" x14ac:knownFonts="1">
    <font>
      <sz val="11"/>
      <color theme="1"/>
      <name val="Calibri"/>
      <family val="2"/>
      <scheme val="minor"/>
    </font>
    <font>
      <b/>
      <sz val="11"/>
      <color theme="1"/>
      <name val="Calibri"/>
      <family val="2"/>
      <charset val="204"/>
      <scheme val="minor"/>
    </font>
    <font>
      <sz val="11"/>
      <color theme="1"/>
      <name val="Calibri"/>
      <family val="2"/>
      <scheme val="minor"/>
    </font>
    <font>
      <sz val="11"/>
      <name val="Calibri"/>
      <family val="2"/>
      <scheme val="minor"/>
    </font>
    <font>
      <sz val="14"/>
      <name val="Times New Roman"/>
      <family val="1"/>
      <charset val="204"/>
    </font>
    <font>
      <b/>
      <sz val="11"/>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
      <b/>
      <sz val="11"/>
      <name val="Calibri"/>
      <family val="2"/>
      <charset val="204"/>
    </font>
    <font>
      <b/>
      <sz val="11"/>
      <name val="Calibri"/>
      <family val="2"/>
      <scheme val="minor"/>
    </font>
    <font>
      <sz val="12"/>
      <color theme="1"/>
      <name val="Calibri"/>
      <family val="2"/>
      <scheme val="minor"/>
    </font>
    <font>
      <sz val="12"/>
      <name val="Times New Roman"/>
      <family val="1"/>
      <charset val="204"/>
    </font>
    <font>
      <sz val="11"/>
      <color theme="1" tint="4.9989318521683403E-2"/>
      <name val="Times New Roman"/>
      <family val="1"/>
      <charset val="204"/>
    </font>
    <font>
      <i/>
      <sz val="11"/>
      <name val="Times New Roman"/>
      <family val="1"/>
      <charset val="204"/>
    </font>
    <font>
      <i/>
      <sz val="11"/>
      <color theme="1" tint="4.9989318521683403E-2"/>
      <name val="Times New Roman"/>
      <family val="1"/>
      <charset val="204"/>
    </font>
    <font>
      <sz val="11"/>
      <color rgb="FFFF0000"/>
      <name val="Times New Roman"/>
      <family val="1"/>
      <charset val="204"/>
    </font>
    <font>
      <sz val="11"/>
      <color theme="1" tint="4.9989318521683403E-2"/>
      <name val="Calibri"/>
      <family val="2"/>
      <scheme val="minor"/>
    </font>
    <font>
      <sz val="11"/>
      <color indexed="8"/>
      <name val="Calibri"/>
      <family val="2"/>
      <charset val="1"/>
    </font>
    <font>
      <sz val="10"/>
      <name val="Arial Cyr"/>
      <charset val="204"/>
    </font>
    <font>
      <sz val="11"/>
      <color rgb="FF000000"/>
      <name val="Calibri"/>
      <family val="2"/>
      <charset val="1"/>
    </font>
    <font>
      <b/>
      <sz val="14"/>
      <name val="Times New Roman"/>
      <family val="1"/>
      <charset val="204"/>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43" fontId="2" fillId="0" borderId="0" applyFont="0" applyFill="0" applyBorder="0" applyAlignment="0" applyProtection="0"/>
    <xf numFmtId="0" fontId="18" fillId="0" borderId="0"/>
    <xf numFmtId="0" fontId="2" fillId="0" borderId="0"/>
    <xf numFmtId="0" fontId="19" fillId="0" borderId="0"/>
    <xf numFmtId="0" fontId="20" fillId="0" borderId="0"/>
    <xf numFmtId="170" fontId="2" fillId="0" borderId="0" applyFont="0" applyFill="0" applyBorder="0" applyAlignment="0" applyProtection="0"/>
  </cellStyleXfs>
  <cellXfs count="200">
    <xf numFmtId="0" fontId="0" fillId="0" borderId="0" xfId="0"/>
    <xf numFmtId="0" fontId="0" fillId="0" borderId="0" xfId="0" applyAlignment="1">
      <alignment horizontal="center"/>
    </xf>
    <xf numFmtId="0" fontId="0" fillId="0" borderId="0" xfId="0" applyAlignment="1">
      <alignment horizontal="center" vertical="top"/>
    </xf>
    <xf numFmtId="0" fontId="3" fillId="0" borderId="0" xfId="0" applyFont="1"/>
    <xf numFmtId="0" fontId="5"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vertical="top"/>
    </xf>
    <xf numFmtId="0" fontId="7" fillId="0" borderId="0" xfId="0" applyFont="1" applyAlignment="1">
      <alignment horizontal="center" vertical="top"/>
    </xf>
    <xf numFmtId="4" fontId="6" fillId="0" borderId="0" xfId="0" applyNumberFormat="1" applyFont="1" applyAlignment="1">
      <alignment vertical="top"/>
    </xf>
    <xf numFmtId="0" fontId="8" fillId="0" borderId="0" xfId="0" applyFont="1" applyAlignment="1">
      <alignment horizontal="left" vertical="top" wrapText="1"/>
    </xf>
    <xf numFmtId="0" fontId="0" fillId="0" borderId="0" xfId="0" applyAlignment="1">
      <alignment vertical="top"/>
    </xf>
    <xf numFmtId="0" fontId="5" fillId="0" borderId="0" xfId="0" applyFont="1" applyAlignment="1">
      <alignment horizontal="left" vertical="top"/>
    </xf>
    <xf numFmtId="0" fontId="5" fillId="0" borderId="0" xfId="0" applyFont="1" applyAlignment="1">
      <alignment horizontal="center"/>
    </xf>
    <xf numFmtId="0" fontId="8" fillId="0" borderId="0" xfId="0" applyFont="1" applyAlignment="1">
      <alignment horizontal="center"/>
    </xf>
    <xf numFmtId="0" fontId="5" fillId="0" borderId="0" xfId="0" applyFont="1"/>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5" fillId="0" borderId="0" xfId="0" applyFont="1" applyAlignment="1">
      <alignment horizontal="right" vertical="top"/>
    </xf>
    <xf numFmtId="0" fontId="8" fillId="0" borderId="1" xfId="0" applyFont="1" applyBorder="1" applyAlignment="1">
      <alignment horizontal="center" vertical="top" wrapText="1"/>
    </xf>
    <xf numFmtId="4" fontId="9" fillId="0" borderId="0" xfId="0" applyNumberFormat="1" applyFont="1" applyAlignment="1">
      <alignment horizontal="left" wrapText="1"/>
    </xf>
    <xf numFmtId="49" fontId="5" fillId="0" borderId="0" xfId="0" applyNumberFormat="1" applyFont="1" applyAlignment="1">
      <alignment horizontal="left" vertical="top" wrapText="1"/>
    </xf>
    <xf numFmtId="0" fontId="7" fillId="0" borderId="0" xfId="0" applyFont="1" applyAlignment="1">
      <alignment horizontal="left"/>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4" fontId="7" fillId="0" borderId="1" xfId="0" applyNumberFormat="1" applyFont="1" applyBorder="1" applyAlignment="1">
      <alignment horizontal="center" vertical="top" wrapText="1"/>
    </xf>
    <xf numFmtId="4" fontId="7" fillId="0" borderId="1" xfId="0" applyNumberFormat="1" applyFont="1" applyBorder="1" applyAlignment="1">
      <alignment horizontal="center" vertical="center" wrapText="1"/>
    </xf>
    <xf numFmtId="0" fontId="6" fillId="0" borderId="1" xfId="0" applyFont="1" applyBorder="1" applyAlignment="1">
      <alignment vertical="top" wrapText="1"/>
    </xf>
    <xf numFmtId="4" fontId="8" fillId="0" borderId="4" xfId="0" applyNumberFormat="1" applyFont="1" applyBorder="1" applyAlignment="1">
      <alignment vertical="top" wrapText="1"/>
    </xf>
    <xf numFmtId="4" fontId="8" fillId="0" borderId="1" xfId="0" applyNumberFormat="1" applyFont="1" applyBorder="1" applyAlignment="1">
      <alignment horizontal="center" vertical="top" wrapText="1"/>
    </xf>
    <xf numFmtId="0" fontId="7" fillId="0" borderId="0" xfId="0" applyFont="1" applyAlignment="1">
      <alignment horizontal="left" vertical="top"/>
    </xf>
    <xf numFmtId="49" fontId="5"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7" fillId="0" borderId="0" xfId="0" applyFont="1" applyAlignment="1">
      <alignment vertical="top" wrapText="1"/>
    </xf>
    <xf numFmtId="4" fontId="9" fillId="0" borderId="0" xfId="0" applyNumberFormat="1" applyFont="1" applyAlignment="1">
      <alignment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6" fillId="0" borderId="0" xfId="0" applyFont="1"/>
    <xf numFmtId="0" fontId="7" fillId="0" borderId="0" xfId="0" applyFont="1"/>
    <xf numFmtId="0" fontId="11" fillId="0" borderId="0" xfId="0" applyFont="1" applyAlignment="1">
      <alignment vertical="top"/>
    </xf>
    <xf numFmtId="0" fontId="12" fillId="0" borderId="0" xfId="0" applyFont="1" applyAlignment="1">
      <alignment vertical="top" wrapText="1"/>
    </xf>
    <xf numFmtId="0" fontId="11" fillId="0" borderId="0" xfId="0" applyFont="1" applyAlignment="1">
      <alignment horizontal="left" vertical="top"/>
    </xf>
    <xf numFmtId="4" fontId="0" fillId="0" borderId="0" xfId="0" applyNumberFormat="1"/>
    <xf numFmtId="0" fontId="7" fillId="0" borderId="0" xfId="0" applyFont="1" applyAlignment="1">
      <alignment horizontal="left" vertical="top" wrapText="1"/>
    </xf>
    <xf numFmtId="0" fontId="8" fillId="0" borderId="0" xfId="0" applyFont="1" applyAlignment="1">
      <alignment horizontal="center" vertical="top" wrapText="1"/>
    </xf>
    <xf numFmtId="165"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top" wrapText="1"/>
    </xf>
    <xf numFmtId="0" fontId="7" fillId="0" borderId="0" xfId="0" applyFont="1" applyAlignment="1">
      <alignment horizontal="center" vertical="top" wrapText="1"/>
    </xf>
    <xf numFmtId="165" fontId="7"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165" fontId="8" fillId="0" borderId="1" xfId="0" applyNumberFormat="1" applyFont="1" applyBorder="1" applyAlignment="1">
      <alignment horizontal="center" vertical="top" wrapText="1"/>
    </xf>
    <xf numFmtId="0" fontId="7" fillId="0" borderId="1" xfId="0" applyFont="1" applyBorder="1" applyAlignment="1">
      <alignment horizontal="center" vertical="top"/>
    </xf>
    <xf numFmtId="0" fontId="7" fillId="0" borderId="1" xfId="0" applyFont="1" applyBorder="1" applyAlignment="1">
      <alignment vertical="top" wrapText="1"/>
    </xf>
    <xf numFmtId="166" fontId="7" fillId="0" borderId="1" xfId="1" applyNumberFormat="1" applyFont="1" applyBorder="1" applyAlignment="1">
      <alignment horizontal="center" vertical="top"/>
    </xf>
    <xf numFmtId="0" fontId="16" fillId="0" borderId="0" xfId="0" applyFont="1"/>
    <xf numFmtId="167" fontId="7" fillId="0" borderId="1" xfId="0" applyNumberFormat="1" applyFont="1" applyBorder="1" applyAlignment="1">
      <alignment horizontal="center" vertical="top"/>
    </xf>
    <xf numFmtId="167" fontId="7" fillId="0" borderId="1" xfId="0" applyNumberFormat="1" applyFont="1" applyBorder="1" applyAlignment="1">
      <alignment horizontal="center" vertical="top" wrapText="1"/>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165" fontId="7" fillId="0" borderId="1" xfId="1" applyNumberFormat="1" applyFont="1" applyBorder="1" applyAlignment="1">
      <alignment horizontal="center" vertical="top" wrapText="1"/>
    </xf>
    <xf numFmtId="0" fontId="8" fillId="0" borderId="0" xfId="0" applyFont="1" applyAlignment="1">
      <alignment vertical="top" wrapText="1"/>
    </xf>
    <xf numFmtId="165" fontId="7" fillId="0" borderId="0" xfId="0" applyNumberFormat="1" applyFont="1" applyAlignment="1">
      <alignment horizontal="center" vertical="top" wrapText="1"/>
    </xf>
    <xf numFmtId="169" fontId="7" fillId="0" borderId="1" xfId="0" applyNumberFormat="1" applyFont="1" applyBorder="1" applyAlignment="1">
      <alignment horizontal="center" vertical="top" wrapText="1"/>
    </xf>
    <xf numFmtId="0" fontId="7" fillId="0" borderId="1" xfId="2" applyFont="1" applyBorder="1" applyAlignment="1">
      <alignment horizontal="left" vertical="top" wrapText="1"/>
    </xf>
    <xf numFmtId="3" fontId="16" fillId="0" borderId="1" xfId="2" applyNumberFormat="1" applyFont="1" applyBorder="1" applyAlignment="1">
      <alignment horizontal="center" vertical="top" wrapText="1"/>
    </xf>
    <xf numFmtId="0" fontId="7" fillId="0" borderId="1" xfId="2" applyFont="1" applyBorder="1" applyAlignment="1">
      <alignment horizontal="center" vertical="top" wrapText="1"/>
    </xf>
    <xf numFmtId="0" fontId="7" fillId="0" borderId="1" xfId="2" applyFont="1" applyBorder="1" applyAlignment="1">
      <alignment vertical="top" wrapText="1"/>
    </xf>
    <xf numFmtId="165" fontId="7" fillId="0" borderId="1" xfId="2" applyNumberFormat="1" applyFont="1" applyBorder="1" applyAlignment="1">
      <alignment horizontal="center" vertical="top" wrapText="1"/>
    </xf>
    <xf numFmtId="3" fontId="7" fillId="0" borderId="1" xfId="2" applyNumberFormat="1" applyFont="1" applyBorder="1" applyAlignment="1">
      <alignment horizontal="center" vertical="top" wrapText="1"/>
    </xf>
    <xf numFmtId="165" fontId="7" fillId="0" borderId="1" xfId="4" applyNumberFormat="1" applyFont="1" applyBorder="1" applyAlignment="1">
      <alignment horizontal="center" vertical="top" wrapText="1"/>
    </xf>
    <xf numFmtId="168" fontId="7" fillId="0" borderId="1" xfId="4" applyNumberFormat="1" applyFont="1" applyBorder="1" applyAlignment="1">
      <alignment horizontal="center" vertical="top" wrapText="1"/>
    </xf>
    <xf numFmtId="165" fontId="8" fillId="0" borderId="1" xfId="2" applyNumberFormat="1" applyFont="1" applyBorder="1" applyAlignment="1">
      <alignment horizontal="center" vertical="top" wrapText="1"/>
    </xf>
    <xf numFmtId="0" fontId="7" fillId="0" borderId="4" xfId="0" applyFont="1" applyBorder="1" applyAlignment="1">
      <alignment horizontal="left" vertical="top" wrapText="1"/>
    </xf>
    <xf numFmtId="1" fontId="7" fillId="0" borderId="7" xfId="0" applyNumberFormat="1" applyFont="1" applyBorder="1" applyAlignment="1" applyProtection="1">
      <alignment horizontal="center" vertical="top" wrapText="1"/>
      <protection locked="0"/>
    </xf>
    <xf numFmtId="0" fontId="7" fillId="0" borderId="7" xfId="0" applyFont="1" applyBorder="1" applyAlignment="1">
      <alignment horizontal="center" vertical="top" wrapText="1"/>
    </xf>
    <xf numFmtId="0" fontId="13" fillId="0" borderId="3" xfId="0" applyFont="1" applyBorder="1" applyAlignment="1">
      <alignment horizontal="left" vertical="top" wrapText="1"/>
    </xf>
    <xf numFmtId="167" fontId="8" fillId="0" borderId="0" xfId="0" applyNumberFormat="1" applyFont="1" applyAlignment="1">
      <alignment horizontal="center" vertical="top" wrapText="1"/>
    </xf>
    <xf numFmtId="165" fontId="8" fillId="0" borderId="0" xfId="0" applyNumberFormat="1" applyFont="1" applyAlignment="1">
      <alignment horizontal="center" vertical="top" wrapText="1"/>
    </xf>
    <xf numFmtId="0" fontId="7" fillId="0" borderId="0" xfId="0" applyFont="1" applyAlignment="1">
      <alignment horizontal="left" wrapText="1"/>
    </xf>
    <xf numFmtId="0" fontId="0" fillId="0" borderId="1" xfId="0" applyBorder="1" applyAlignment="1">
      <alignment horizontal="left" vertical="top" wrapText="1"/>
    </xf>
    <xf numFmtId="0" fontId="7" fillId="0" borderId="5" xfId="0" applyFont="1" applyBorder="1" applyAlignment="1">
      <alignment horizontal="center" vertical="top" wrapText="1"/>
    </xf>
    <xf numFmtId="165" fontId="6" fillId="0" borderId="1" xfId="2" applyNumberFormat="1" applyFont="1" applyBorder="1" applyAlignment="1">
      <alignment horizontal="center" vertical="top" wrapText="1"/>
    </xf>
    <xf numFmtId="165" fontId="6" fillId="0" borderId="1" xfId="4" applyNumberFormat="1" applyFont="1" applyBorder="1" applyAlignment="1">
      <alignment horizontal="center" vertical="top" wrapText="1"/>
    </xf>
    <xf numFmtId="168" fontId="6" fillId="0" borderId="1" xfId="4" applyNumberFormat="1" applyFont="1" applyBorder="1" applyAlignment="1">
      <alignment horizontal="center" vertical="top" wrapText="1"/>
    </xf>
    <xf numFmtId="0" fontId="7" fillId="0" borderId="2" xfId="2" applyFont="1" applyBorder="1" applyAlignment="1">
      <alignment horizontal="left" vertical="top" wrapText="1"/>
    </xf>
    <xf numFmtId="165" fontId="16" fillId="0" borderId="1" xfId="2" applyNumberFormat="1" applyFont="1" applyBorder="1" applyAlignment="1">
      <alignment horizontal="center" vertical="top" wrapText="1"/>
    </xf>
    <xf numFmtId="168" fontId="16" fillId="0" borderId="1" xfId="4" applyNumberFormat="1" applyFont="1" applyBorder="1" applyAlignment="1">
      <alignment horizontal="center" vertical="top" wrapText="1"/>
    </xf>
    <xf numFmtId="0" fontId="7" fillId="0" borderId="0" xfId="0" applyFont="1" applyAlignment="1">
      <alignment horizontal="right" vertical="top" wrapText="1"/>
    </xf>
    <xf numFmtId="0" fontId="7" fillId="0" borderId="3" xfId="0" applyFont="1" applyBorder="1" applyAlignment="1">
      <alignment horizontal="left" vertical="top" wrapText="1"/>
    </xf>
    <xf numFmtId="0" fontId="7" fillId="0" borderId="7" xfId="0" applyFont="1" applyBorder="1" applyAlignment="1">
      <alignment horizontal="left" vertical="top" wrapText="1"/>
    </xf>
    <xf numFmtId="0" fontId="4" fillId="0" borderId="0" xfId="0" applyFont="1" applyAlignment="1">
      <alignment horizontal="left" vertical="center"/>
    </xf>
    <xf numFmtId="0" fontId="4" fillId="0" borderId="0" xfId="0" applyFont="1" applyAlignment="1">
      <alignment horizontal="center" vertical="top" wrapText="1"/>
    </xf>
    <xf numFmtId="0" fontId="4" fillId="0" borderId="0" xfId="0" applyFont="1" applyAlignment="1">
      <alignment vertical="top" wrapText="1"/>
    </xf>
    <xf numFmtId="0" fontId="22" fillId="0" borderId="0" xfId="0" applyFont="1" applyAlignment="1">
      <alignment vertical="top"/>
    </xf>
    <xf numFmtId="0" fontId="7" fillId="0" borderId="1" xfId="0" applyFont="1" applyBorder="1" applyAlignment="1">
      <alignment horizontal="center" vertical="center" wrapText="1"/>
    </xf>
    <xf numFmtId="0" fontId="6"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4" fontId="7" fillId="0" borderId="1" xfId="0" applyNumberFormat="1" applyFont="1" applyBorder="1" applyAlignment="1">
      <alignment horizontal="center" vertical="top" wrapText="1"/>
    </xf>
    <xf numFmtId="0" fontId="6" fillId="0" borderId="1" xfId="0" applyFont="1" applyBorder="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center" vertical="top"/>
    </xf>
    <xf numFmtId="165" fontId="7" fillId="2" borderId="1" xfId="2" applyNumberFormat="1" applyFont="1" applyFill="1" applyBorder="1" applyAlignment="1">
      <alignment horizontal="center" vertical="top" wrapText="1"/>
    </xf>
    <xf numFmtId="165" fontId="7" fillId="2" borderId="1" xfId="4" applyNumberFormat="1" applyFont="1" applyFill="1" applyBorder="1" applyAlignment="1">
      <alignment horizontal="center" vertical="top" wrapText="1"/>
    </xf>
    <xf numFmtId="168" fontId="7" fillId="2" borderId="1" xfId="4" applyNumberFormat="1" applyFont="1" applyFill="1" applyBorder="1" applyAlignment="1">
      <alignment horizontal="center" vertical="top" wrapText="1"/>
    </xf>
    <xf numFmtId="4" fontId="7" fillId="0" borderId="1" xfId="0" applyNumberFormat="1" applyFont="1" applyBorder="1" applyAlignment="1">
      <alignment horizontal="left" vertical="top" wrapText="1"/>
    </xf>
    <xf numFmtId="0" fontId="7" fillId="0" borderId="4" xfId="0" applyFont="1" applyBorder="1" applyAlignment="1">
      <alignment vertical="top" wrapText="1"/>
    </xf>
    <xf numFmtId="0" fontId="7" fillId="0" borderId="1" xfId="0" applyFont="1" applyBorder="1" applyAlignment="1">
      <alignment horizontal="justify" vertical="top" wrapText="1"/>
    </xf>
    <xf numFmtId="165" fontId="6"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165" fontId="7" fillId="0" borderId="1" xfId="6" applyNumberFormat="1" applyFont="1" applyBorder="1" applyAlignment="1">
      <alignment horizontal="center" vertical="top" wrapText="1"/>
    </xf>
    <xf numFmtId="49" fontId="7" fillId="0" borderId="1" xfId="0" applyNumberFormat="1" applyFont="1" applyBorder="1" applyAlignment="1">
      <alignment horizontal="justify" vertical="top" wrapText="1"/>
    </xf>
    <xf numFmtId="4" fontId="7" fillId="0" borderId="1" xfId="0" applyNumberFormat="1" applyFont="1" applyBorder="1" applyAlignment="1">
      <alignment horizontal="justify" vertical="top" wrapText="1"/>
    </xf>
    <xf numFmtId="0" fontId="6" fillId="0" borderId="1" xfId="0" applyFont="1" applyBorder="1" applyAlignment="1">
      <alignment horizontal="justify" vertical="top" wrapText="1"/>
    </xf>
    <xf numFmtId="4" fontId="6" fillId="0" borderId="1" xfId="0" applyNumberFormat="1" applyFont="1" applyBorder="1" applyAlignment="1">
      <alignment horizontal="center" vertical="top"/>
    </xf>
    <xf numFmtId="165" fontId="6" fillId="0" borderId="1" xfId="0" applyNumberFormat="1" applyFont="1" applyBorder="1" applyAlignment="1">
      <alignment horizontal="center" vertical="top"/>
    </xf>
    <xf numFmtId="4" fontId="8" fillId="0" borderId="9" xfId="0" applyNumberFormat="1" applyFont="1" applyBorder="1" applyAlignment="1">
      <alignment horizontal="left" wrapText="1"/>
    </xf>
    <xf numFmtId="4" fontId="8" fillId="0" borderId="10" xfId="0" applyNumberFormat="1" applyFont="1" applyBorder="1" applyAlignment="1">
      <alignment horizontal="left" wrapText="1"/>
    </xf>
    <xf numFmtId="4" fontId="8" fillId="0" borderId="6" xfId="0" applyNumberFormat="1" applyFont="1" applyBorder="1" applyAlignment="1">
      <alignment horizontal="left" wrapText="1"/>
    </xf>
    <xf numFmtId="4" fontId="8" fillId="0" borderId="1" xfId="0" applyNumberFormat="1" applyFont="1" applyBorder="1" applyAlignment="1">
      <alignment horizontal="center" vertical="center" wrapText="1"/>
    </xf>
    <xf numFmtId="2" fontId="7" fillId="0" borderId="1" xfId="0" applyNumberFormat="1" applyFont="1" applyBorder="1" applyAlignment="1">
      <alignment vertical="top" wrapText="1"/>
    </xf>
    <xf numFmtId="0" fontId="12" fillId="0" borderId="0" xfId="0" applyFont="1" applyAlignment="1">
      <alignment horizontal="left" vertical="top" wrapText="1"/>
    </xf>
    <xf numFmtId="0" fontId="8" fillId="0" borderId="0" xfId="0" applyFont="1" applyAlignment="1">
      <alignment horizontal="center" vertical="top" wrapText="1"/>
    </xf>
    <xf numFmtId="0" fontId="21" fillId="0" borderId="8" xfId="0" applyFont="1" applyBorder="1" applyAlignment="1">
      <alignment horizontal="center" vertical="top" wrapText="1"/>
    </xf>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7" xfId="0" applyFont="1" applyBorder="1" applyAlignment="1">
      <alignment horizontal="left" vertical="top"/>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top" wrapText="1"/>
    </xf>
    <xf numFmtId="0" fontId="7" fillId="0" borderId="6" xfId="0" applyFont="1" applyBorder="1" applyAlignment="1">
      <alignment horizontal="center"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13" fillId="0" borderId="2" xfId="2" applyFont="1" applyBorder="1" applyAlignment="1">
      <alignment horizontal="left" vertical="top" wrapText="1"/>
    </xf>
    <xf numFmtId="0" fontId="17" fillId="0" borderId="3" xfId="0" applyFont="1" applyBorder="1" applyAlignment="1">
      <alignment horizontal="left" vertical="top" wrapText="1"/>
    </xf>
    <xf numFmtId="0" fontId="17" fillId="0" borderId="6" xfId="0" applyFont="1" applyBorder="1" applyAlignment="1">
      <alignment horizontal="left" vertical="top" wrapText="1"/>
    </xf>
    <xf numFmtId="0" fontId="0" fillId="0" borderId="3" xfId="0" applyBorder="1" applyAlignment="1">
      <alignment horizontal="center" vertical="top" wrapText="1"/>
    </xf>
    <xf numFmtId="0" fontId="0" fillId="0" borderId="6" xfId="0" applyBorder="1" applyAlignment="1">
      <alignment horizontal="center" vertical="top" wrapText="1"/>
    </xf>
    <xf numFmtId="0" fontId="7" fillId="0" borderId="2" xfId="0" applyFont="1" applyBorder="1" applyAlignment="1">
      <alignment vertical="top" wrapText="1"/>
    </xf>
    <xf numFmtId="0" fontId="0" fillId="0" borderId="3" xfId="0" applyBorder="1" applyAlignment="1">
      <alignment vertical="top" wrapText="1"/>
    </xf>
    <xf numFmtId="0" fontId="0" fillId="0" borderId="6" xfId="0" applyBorder="1" applyAlignment="1">
      <alignment vertical="top" wrapText="1"/>
    </xf>
    <xf numFmtId="9" fontId="7" fillId="0" borderId="2" xfId="0" applyNumberFormat="1" applyFont="1" applyBorder="1" applyAlignment="1">
      <alignment horizontal="center" vertical="top" wrapText="1"/>
    </xf>
    <xf numFmtId="0" fontId="7" fillId="0" borderId="2" xfId="2" applyFont="1" applyBorder="1" applyAlignment="1">
      <alignment horizontal="left" vertical="top" wrapText="1"/>
    </xf>
    <xf numFmtId="0" fontId="7" fillId="0" borderId="3" xfId="2" applyFont="1" applyBorder="1" applyAlignment="1">
      <alignment horizontal="left" vertical="top" wrapText="1"/>
    </xf>
    <xf numFmtId="0" fontId="7" fillId="0" borderId="6" xfId="2" applyFont="1" applyBorder="1" applyAlignment="1">
      <alignment horizontal="left" vertical="top" wrapText="1"/>
    </xf>
    <xf numFmtId="0" fontId="13" fillId="0" borderId="3" xfId="0" applyFont="1" applyBorder="1" applyAlignment="1">
      <alignment horizontal="left" vertical="top" wrapText="1"/>
    </xf>
    <xf numFmtId="0" fontId="13" fillId="0" borderId="6" xfId="0" applyFont="1" applyBorder="1" applyAlignment="1">
      <alignment horizontal="left" vertical="top" wrapText="1"/>
    </xf>
    <xf numFmtId="0" fontId="7" fillId="0" borderId="3" xfId="0" applyFont="1" applyBorder="1" applyAlignment="1">
      <alignment horizontal="center"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0" fillId="0" borderId="7" xfId="0" applyBorder="1" applyAlignment="1">
      <alignment horizontal="left" vertical="top" wrapText="1"/>
    </xf>
    <xf numFmtId="0" fontId="7" fillId="0" borderId="3" xfId="0" applyFont="1" applyBorder="1" applyAlignment="1">
      <alignment horizontal="left" vertical="top" wrapText="1"/>
    </xf>
    <xf numFmtId="0" fontId="7" fillId="0" borderId="0" xfId="0" applyFont="1" applyAlignment="1">
      <alignment horizontal="left" vertical="top" wrapText="1"/>
    </xf>
    <xf numFmtId="0" fontId="7" fillId="2" borderId="4" xfId="0" applyFont="1" applyFill="1" applyBorder="1" applyAlignment="1">
      <alignment horizontal="left" vertical="top" wrapText="1"/>
    </xf>
    <xf numFmtId="0" fontId="7" fillId="2" borderId="7" xfId="0" applyFont="1" applyFill="1" applyBorder="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center"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6" xfId="0"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0" fontId="6"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4" fontId="7" fillId="0" borderId="1"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4" fontId="7" fillId="0" borderId="6" xfId="0" applyNumberFormat="1" applyFont="1" applyBorder="1" applyAlignment="1">
      <alignment horizontal="center" vertical="top" wrapText="1"/>
    </xf>
    <xf numFmtId="164" fontId="7" fillId="0" borderId="9" xfId="0" applyNumberFormat="1" applyFont="1" applyBorder="1" applyAlignment="1">
      <alignment horizontal="center" vertical="top"/>
    </xf>
    <xf numFmtId="164" fontId="7" fillId="0" borderId="6" xfId="0" applyNumberFormat="1" applyFont="1" applyBorder="1" applyAlignment="1">
      <alignment horizontal="center" vertical="top"/>
    </xf>
    <xf numFmtId="4" fontId="10" fillId="0" borderId="2" xfId="0" applyNumberFormat="1" applyFont="1" applyBorder="1" applyAlignment="1">
      <alignment horizontal="center" wrapText="1"/>
    </xf>
    <xf numFmtId="4" fontId="10" fillId="0" borderId="6" xfId="0" applyNumberFormat="1" applyFont="1" applyBorder="1" applyAlignment="1">
      <alignment horizontal="center" wrapText="1"/>
    </xf>
    <xf numFmtId="4" fontId="7" fillId="0" borderId="2" xfId="0" applyNumberFormat="1" applyFont="1" applyBorder="1" applyAlignment="1">
      <alignment horizontal="center" vertical="top" wrapText="1"/>
    </xf>
    <xf numFmtId="0" fontId="5" fillId="0" borderId="4" xfId="0" applyFont="1"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1" fillId="0" borderId="1" xfId="0" applyFont="1" applyBorder="1" applyAlignment="1">
      <alignment vertical="top" wrapText="1"/>
    </xf>
    <xf numFmtId="0" fontId="6" fillId="0" borderId="0" xfId="0" applyFont="1" applyAlignment="1">
      <alignment horizontal="left"/>
    </xf>
  </cellXfs>
  <cellStyles count="7">
    <cellStyle name="Excel Built-in Normal" xfId="2" xr:uid="{CECBDFFB-79CE-4510-8565-099A5C509B0A}"/>
    <cellStyle name="Обычный" xfId="0" builtinId="0"/>
    <cellStyle name="Обычный 2 3" xfId="4" xr:uid="{FBD68D4F-1A0E-4D78-8D86-1FEE153BE487}"/>
    <cellStyle name="Обычный 3 3" xfId="3" xr:uid="{4CB73A5D-9430-4E79-B6EC-C437E446598D}"/>
    <cellStyle name="Обычный 5" xfId="5" xr:uid="{0DC0246D-02DF-423E-992B-1472B47FD53C}"/>
    <cellStyle name="Финансовый 2" xfId="1" xr:uid="{3DDE976F-010E-46B3-B344-228346D5772A}"/>
    <cellStyle name="Финансовый 2 2" xfId="6" xr:uid="{C142D54F-A3DA-4DCE-89B1-EA0D55C029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428625</xdr:colOff>
      <xdr:row>156</xdr:row>
      <xdr:rowOff>0</xdr:rowOff>
    </xdr:from>
    <xdr:ext cx="65" cy="172227"/>
    <xdr:sp macro="" textlink="">
      <xdr:nvSpPr>
        <xdr:cNvPr id="2" name="TextBox 1">
          <a:extLst>
            <a:ext uri="{FF2B5EF4-FFF2-40B4-BE49-F238E27FC236}">
              <a16:creationId xmlns:a16="http://schemas.microsoft.com/office/drawing/2014/main" id="{FC2CD85A-00A7-4C90-823D-D520F26BEBDC}"/>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3" name="TextBox 2">
          <a:extLst>
            <a:ext uri="{FF2B5EF4-FFF2-40B4-BE49-F238E27FC236}">
              <a16:creationId xmlns:a16="http://schemas.microsoft.com/office/drawing/2014/main" id="{201B649F-B70B-4174-8BB8-18FB205B2D1B}"/>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4" name="TextBox 3">
          <a:extLst>
            <a:ext uri="{FF2B5EF4-FFF2-40B4-BE49-F238E27FC236}">
              <a16:creationId xmlns:a16="http://schemas.microsoft.com/office/drawing/2014/main" id="{F2EE6796-52DC-4473-B37A-B9F1B68F6CE5}"/>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156</xdr:row>
      <xdr:rowOff>0</xdr:rowOff>
    </xdr:from>
    <xdr:ext cx="90408" cy="175369"/>
    <xdr:sp macro="" textlink="">
      <xdr:nvSpPr>
        <xdr:cNvPr id="5" name="TextBox 4">
          <a:extLst>
            <a:ext uri="{FF2B5EF4-FFF2-40B4-BE49-F238E27FC236}">
              <a16:creationId xmlns:a16="http://schemas.microsoft.com/office/drawing/2014/main" id="{7A696F64-A30E-473B-AE75-CB1B42B0482D}"/>
            </a:ext>
          </a:extLst>
        </xdr:cNvPr>
        <xdr:cNvSpPr txBox="1"/>
      </xdr:nvSpPr>
      <xdr:spPr>
        <a:xfrm flipH="1">
          <a:off x="17632442" y="239639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 name="TextBox 5">
          <a:extLst>
            <a:ext uri="{FF2B5EF4-FFF2-40B4-BE49-F238E27FC236}">
              <a16:creationId xmlns:a16="http://schemas.microsoft.com/office/drawing/2014/main" id="{C6ECF3C6-2A96-49D9-9EF4-D181238849EF}"/>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7" name="TextBox 6">
          <a:extLst>
            <a:ext uri="{FF2B5EF4-FFF2-40B4-BE49-F238E27FC236}">
              <a16:creationId xmlns:a16="http://schemas.microsoft.com/office/drawing/2014/main" id="{640BE3F3-1499-4FC1-B0C6-4DDD7B4B874E}"/>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8" name="TextBox 7">
          <a:extLst>
            <a:ext uri="{FF2B5EF4-FFF2-40B4-BE49-F238E27FC236}">
              <a16:creationId xmlns:a16="http://schemas.microsoft.com/office/drawing/2014/main" id="{D7E054ED-4D6F-4B3F-9F10-AFCB448D2ABB}"/>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9" name="TextBox 8">
          <a:extLst>
            <a:ext uri="{FF2B5EF4-FFF2-40B4-BE49-F238E27FC236}">
              <a16:creationId xmlns:a16="http://schemas.microsoft.com/office/drawing/2014/main" id="{B7D5E04F-F3CF-4B02-9637-6B8158EFD9C9}"/>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10" name="TextBox 9">
          <a:extLst>
            <a:ext uri="{FF2B5EF4-FFF2-40B4-BE49-F238E27FC236}">
              <a16:creationId xmlns:a16="http://schemas.microsoft.com/office/drawing/2014/main" id="{BF34E0CC-7968-4D6E-AE04-C50E267997BE}"/>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11" name="TextBox 10">
          <a:extLst>
            <a:ext uri="{FF2B5EF4-FFF2-40B4-BE49-F238E27FC236}">
              <a16:creationId xmlns:a16="http://schemas.microsoft.com/office/drawing/2014/main" id="{FAD689B5-8331-4CD7-80C6-440A86EB5C1E}"/>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12" name="TextBox 11">
          <a:extLst>
            <a:ext uri="{FF2B5EF4-FFF2-40B4-BE49-F238E27FC236}">
              <a16:creationId xmlns:a16="http://schemas.microsoft.com/office/drawing/2014/main" id="{3A3FE0D6-9B4B-404D-9C5F-E94DB56AF508}"/>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13" name="TextBox 12">
          <a:extLst>
            <a:ext uri="{FF2B5EF4-FFF2-40B4-BE49-F238E27FC236}">
              <a16:creationId xmlns:a16="http://schemas.microsoft.com/office/drawing/2014/main" id="{77493E51-965D-4323-9516-BBE4808A3567}"/>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14" name="TextBox 13">
          <a:extLst>
            <a:ext uri="{FF2B5EF4-FFF2-40B4-BE49-F238E27FC236}">
              <a16:creationId xmlns:a16="http://schemas.microsoft.com/office/drawing/2014/main" id="{C4C82DF5-1FDD-418C-ADB9-8BAF7AAA9A8B}"/>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15" name="TextBox 14">
          <a:extLst>
            <a:ext uri="{FF2B5EF4-FFF2-40B4-BE49-F238E27FC236}">
              <a16:creationId xmlns:a16="http://schemas.microsoft.com/office/drawing/2014/main" id="{DDE4F63F-8D27-4728-9094-5BD38EB3E914}"/>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156</xdr:row>
      <xdr:rowOff>0</xdr:rowOff>
    </xdr:from>
    <xdr:ext cx="90408" cy="175369"/>
    <xdr:sp macro="" textlink="">
      <xdr:nvSpPr>
        <xdr:cNvPr id="16" name="TextBox 15">
          <a:extLst>
            <a:ext uri="{FF2B5EF4-FFF2-40B4-BE49-F238E27FC236}">
              <a16:creationId xmlns:a16="http://schemas.microsoft.com/office/drawing/2014/main" id="{28758DAD-C053-44BE-8455-83AF97AC8653}"/>
            </a:ext>
          </a:extLst>
        </xdr:cNvPr>
        <xdr:cNvSpPr txBox="1"/>
      </xdr:nvSpPr>
      <xdr:spPr>
        <a:xfrm flipH="1">
          <a:off x="17632442" y="239639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17" name="TextBox 16">
          <a:extLst>
            <a:ext uri="{FF2B5EF4-FFF2-40B4-BE49-F238E27FC236}">
              <a16:creationId xmlns:a16="http://schemas.microsoft.com/office/drawing/2014/main" id="{9B7DACE5-AD15-46FD-9F73-F7FDD00A4D44}"/>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18" name="TextBox 17">
          <a:extLst>
            <a:ext uri="{FF2B5EF4-FFF2-40B4-BE49-F238E27FC236}">
              <a16:creationId xmlns:a16="http://schemas.microsoft.com/office/drawing/2014/main" id="{D394C247-A3F6-419B-91E1-12F89D28A591}"/>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19" name="TextBox 18">
          <a:extLst>
            <a:ext uri="{FF2B5EF4-FFF2-40B4-BE49-F238E27FC236}">
              <a16:creationId xmlns:a16="http://schemas.microsoft.com/office/drawing/2014/main" id="{95EB4CA9-AAB9-456F-B95F-9B2A367E93D4}"/>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20" name="TextBox 19">
          <a:extLst>
            <a:ext uri="{FF2B5EF4-FFF2-40B4-BE49-F238E27FC236}">
              <a16:creationId xmlns:a16="http://schemas.microsoft.com/office/drawing/2014/main" id="{3EA15016-F28A-4B17-A7A2-4AFF3E732894}"/>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21" name="TextBox 20">
          <a:extLst>
            <a:ext uri="{FF2B5EF4-FFF2-40B4-BE49-F238E27FC236}">
              <a16:creationId xmlns:a16="http://schemas.microsoft.com/office/drawing/2014/main" id="{975C0138-5A66-4E5C-BFFE-ECE22E344AF5}"/>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22" name="TextBox 21">
          <a:extLst>
            <a:ext uri="{FF2B5EF4-FFF2-40B4-BE49-F238E27FC236}">
              <a16:creationId xmlns:a16="http://schemas.microsoft.com/office/drawing/2014/main" id="{F4C0924D-9BA7-4EEB-B9C8-3B809FBAA677}"/>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23" name="TextBox 22">
          <a:extLst>
            <a:ext uri="{FF2B5EF4-FFF2-40B4-BE49-F238E27FC236}">
              <a16:creationId xmlns:a16="http://schemas.microsoft.com/office/drawing/2014/main" id="{78A261BE-44FD-43C4-A07D-20747A55D25C}"/>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24" name="TextBox 23">
          <a:extLst>
            <a:ext uri="{FF2B5EF4-FFF2-40B4-BE49-F238E27FC236}">
              <a16:creationId xmlns:a16="http://schemas.microsoft.com/office/drawing/2014/main" id="{7D281F88-3376-48B7-9311-57F293712012}"/>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25" name="TextBox 24">
          <a:extLst>
            <a:ext uri="{FF2B5EF4-FFF2-40B4-BE49-F238E27FC236}">
              <a16:creationId xmlns:a16="http://schemas.microsoft.com/office/drawing/2014/main" id="{4801EFEE-168A-4197-9E18-BD2E7C7CEB96}"/>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26" name="TextBox 25">
          <a:extLst>
            <a:ext uri="{FF2B5EF4-FFF2-40B4-BE49-F238E27FC236}">
              <a16:creationId xmlns:a16="http://schemas.microsoft.com/office/drawing/2014/main" id="{F57D0BC0-C4F7-4517-8F59-98CF5FB2C451}"/>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27" name="TextBox 26">
          <a:extLst>
            <a:ext uri="{FF2B5EF4-FFF2-40B4-BE49-F238E27FC236}">
              <a16:creationId xmlns:a16="http://schemas.microsoft.com/office/drawing/2014/main" id="{18AD6F24-59A6-4FB9-906B-7F9766E64EE7}"/>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28" name="TextBox 27">
          <a:extLst>
            <a:ext uri="{FF2B5EF4-FFF2-40B4-BE49-F238E27FC236}">
              <a16:creationId xmlns:a16="http://schemas.microsoft.com/office/drawing/2014/main" id="{17580F15-F8F0-439F-8331-7ACF5885F25C}"/>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29" name="TextBox 28">
          <a:extLst>
            <a:ext uri="{FF2B5EF4-FFF2-40B4-BE49-F238E27FC236}">
              <a16:creationId xmlns:a16="http://schemas.microsoft.com/office/drawing/2014/main" id="{7CD8737E-6736-421B-B92B-56E1A9FB779C}"/>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104</xdr:row>
      <xdr:rowOff>0</xdr:rowOff>
    </xdr:from>
    <xdr:ext cx="90408" cy="175369"/>
    <xdr:sp macro="" textlink="">
      <xdr:nvSpPr>
        <xdr:cNvPr id="30" name="TextBox 29">
          <a:extLst>
            <a:ext uri="{FF2B5EF4-FFF2-40B4-BE49-F238E27FC236}">
              <a16:creationId xmlns:a16="http://schemas.microsoft.com/office/drawing/2014/main" id="{713E838A-8C79-4874-A085-F716465FC02C}"/>
            </a:ext>
          </a:extLst>
        </xdr:cNvPr>
        <xdr:cNvSpPr txBox="1"/>
      </xdr:nvSpPr>
      <xdr:spPr>
        <a:xfrm flipH="1">
          <a:off x="17632442" y="1725453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31" name="TextBox 30">
          <a:extLst>
            <a:ext uri="{FF2B5EF4-FFF2-40B4-BE49-F238E27FC236}">
              <a16:creationId xmlns:a16="http://schemas.microsoft.com/office/drawing/2014/main" id="{27708EAA-275A-4FE8-B0F8-008ADF8B7AC9}"/>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32" name="TextBox 31">
          <a:extLst>
            <a:ext uri="{FF2B5EF4-FFF2-40B4-BE49-F238E27FC236}">
              <a16:creationId xmlns:a16="http://schemas.microsoft.com/office/drawing/2014/main" id="{BE2EF850-D781-4742-BBC7-570824B1D268}"/>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33" name="TextBox 32">
          <a:extLst>
            <a:ext uri="{FF2B5EF4-FFF2-40B4-BE49-F238E27FC236}">
              <a16:creationId xmlns:a16="http://schemas.microsoft.com/office/drawing/2014/main" id="{AF231688-2C89-4622-BB56-52F4D3A68199}"/>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34" name="TextBox 33">
          <a:extLst>
            <a:ext uri="{FF2B5EF4-FFF2-40B4-BE49-F238E27FC236}">
              <a16:creationId xmlns:a16="http://schemas.microsoft.com/office/drawing/2014/main" id="{1EAE8123-AD83-4CC7-836E-066D9A36150C}"/>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35" name="TextBox 34">
          <a:extLst>
            <a:ext uri="{FF2B5EF4-FFF2-40B4-BE49-F238E27FC236}">
              <a16:creationId xmlns:a16="http://schemas.microsoft.com/office/drawing/2014/main" id="{6EF58740-A189-432E-B712-3A1146A8F561}"/>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36" name="TextBox 35">
          <a:extLst>
            <a:ext uri="{FF2B5EF4-FFF2-40B4-BE49-F238E27FC236}">
              <a16:creationId xmlns:a16="http://schemas.microsoft.com/office/drawing/2014/main" id="{4A468719-1AAB-45C1-BE28-52D9B9053F73}"/>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104</xdr:row>
      <xdr:rowOff>0</xdr:rowOff>
    </xdr:from>
    <xdr:ext cx="90408" cy="175369"/>
    <xdr:sp macro="" textlink="">
      <xdr:nvSpPr>
        <xdr:cNvPr id="37" name="TextBox 36">
          <a:extLst>
            <a:ext uri="{FF2B5EF4-FFF2-40B4-BE49-F238E27FC236}">
              <a16:creationId xmlns:a16="http://schemas.microsoft.com/office/drawing/2014/main" id="{7036CE06-04BE-42A6-9395-321BD33F1FE5}"/>
            </a:ext>
          </a:extLst>
        </xdr:cNvPr>
        <xdr:cNvSpPr txBox="1"/>
      </xdr:nvSpPr>
      <xdr:spPr>
        <a:xfrm flipH="1">
          <a:off x="17632442" y="1725453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38" name="TextBox 37">
          <a:extLst>
            <a:ext uri="{FF2B5EF4-FFF2-40B4-BE49-F238E27FC236}">
              <a16:creationId xmlns:a16="http://schemas.microsoft.com/office/drawing/2014/main" id="{A720CB85-6284-4C31-ACA9-FC6B691208EE}"/>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39" name="TextBox 38">
          <a:extLst>
            <a:ext uri="{FF2B5EF4-FFF2-40B4-BE49-F238E27FC236}">
              <a16:creationId xmlns:a16="http://schemas.microsoft.com/office/drawing/2014/main" id="{48633DB1-3DEB-4950-8D61-24D38574226B}"/>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40" name="TextBox 39">
          <a:extLst>
            <a:ext uri="{FF2B5EF4-FFF2-40B4-BE49-F238E27FC236}">
              <a16:creationId xmlns:a16="http://schemas.microsoft.com/office/drawing/2014/main" id="{9BD281CD-DD03-4AD4-94A5-1B294712A258}"/>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41" name="TextBox 40">
          <a:extLst>
            <a:ext uri="{FF2B5EF4-FFF2-40B4-BE49-F238E27FC236}">
              <a16:creationId xmlns:a16="http://schemas.microsoft.com/office/drawing/2014/main" id="{5D7BAC6C-FEE3-4DBC-9CA5-137AE9401A7A}"/>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42" name="TextBox 41">
          <a:extLst>
            <a:ext uri="{FF2B5EF4-FFF2-40B4-BE49-F238E27FC236}">
              <a16:creationId xmlns:a16="http://schemas.microsoft.com/office/drawing/2014/main" id="{1DD95048-2B94-46EC-B9B1-5AB9A6A0DF2C}"/>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43" name="TextBox 42">
          <a:extLst>
            <a:ext uri="{FF2B5EF4-FFF2-40B4-BE49-F238E27FC236}">
              <a16:creationId xmlns:a16="http://schemas.microsoft.com/office/drawing/2014/main" id="{FFF586B1-3963-45CC-98E2-BC964A1B4896}"/>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44" name="TextBox 43">
          <a:extLst>
            <a:ext uri="{FF2B5EF4-FFF2-40B4-BE49-F238E27FC236}">
              <a16:creationId xmlns:a16="http://schemas.microsoft.com/office/drawing/2014/main" id="{BB73FA0B-8782-415B-B3B3-EB825016BA2D}"/>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45" name="TextBox 44">
          <a:extLst>
            <a:ext uri="{FF2B5EF4-FFF2-40B4-BE49-F238E27FC236}">
              <a16:creationId xmlns:a16="http://schemas.microsoft.com/office/drawing/2014/main" id="{68740BDB-DD36-4C31-B7BF-C56ED785B8F1}"/>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46" name="TextBox 45">
          <a:extLst>
            <a:ext uri="{FF2B5EF4-FFF2-40B4-BE49-F238E27FC236}">
              <a16:creationId xmlns:a16="http://schemas.microsoft.com/office/drawing/2014/main" id="{2255AC14-6F0F-4F8D-88E0-8550FB69FA15}"/>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106</xdr:row>
      <xdr:rowOff>0</xdr:rowOff>
    </xdr:from>
    <xdr:ext cx="90408" cy="175369"/>
    <xdr:sp macro="" textlink="">
      <xdr:nvSpPr>
        <xdr:cNvPr id="47" name="TextBox 46">
          <a:extLst>
            <a:ext uri="{FF2B5EF4-FFF2-40B4-BE49-F238E27FC236}">
              <a16:creationId xmlns:a16="http://schemas.microsoft.com/office/drawing/2014/main" id="{3C6A0ADF-157A-4BA2-9B2C-9DA3330BCE31}"/>
            </a:ext>
          </a:extLst>
        </xdr:cNvPr>
        <xdr:cNvSpPr txBox="1"/>
      </xdr:nvSpPr>
      <xdr:spPr>
        <a:xfrm flipH="1">
          <a:off x="17632442" y="1738979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48" name="TextBox 47">
          <a:extLst>
            <a:ext uri="{FF2B5EF4-FFF2-40B4-BE49-F238E27FC236}">
              <a16:creationId xmlns:a16="http://schemas.microsoft.com/office/drawing/2014/main" id="{AF82A3A4-EE96-4EF4-8887-80351CB2472B}"/>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49" name="TextBox 48">
          <a:extLst>
            <a:ext uri="{FF2B5EF4-FFF2-40B4-BE49-F238E27FC236}">
              <a16:creationId xmlns:a16="http://schemas.microsoft.com/office/drawing/2014/main" id="{BCE7BB20-F955-4FD2-984A-27CE524FC983}"/>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50" name="TextBox 49">
          <a:extLst>
            <a:ext uri="{FF2B5EF4-FFF2-40B4-BE49-F238E27FC236}">
              <a16:creationId xmlns:a16="http://schemas.microsoft.com/office/drawing/2014/main" id="{C23593BF-46EE-4490-A4A4-8D60203640F9}"/>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51" name="TextBox 50">
          <a:extLst>
            <a:ext uri="{FF2B5EF4-FFF2-40B4-BE49-F238E27FC236}">
              <a16:creationId xmlns:a16="http://schemas.microsoft.com/office/drawing/2014/main" id="{65D5C5A8-A98A-4B9B-969A-232542D37C62}"/>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52" name="TextBox 51">
          <a:extLst>
            <a:ext uri="{FF2B5EF4-FFF2-40B4-BE49-F238E27FC236}">
              <a16:creationId xmlns:a16="http://schemas.microsoft.com/office/drawing/2014/main" id="{307A616B-081E-491A-ADB5-466A8F584C0E}"/>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53" name="TextBox 52">
          <a:extLst>
            <a:ext uri="{FF2B5EF4-FFF2-40B4-BE49-F238E27FC236}">
              <a16:creationId xmlns:a16="http://schemas.microsoft.com/office/drawing/2014/main" id="{B765043F-643C-436C-AC60-F86895FC34BA}"/>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106</xdr:row>
      <xdr:rowOff>0</xdr:rowOff>
    </xdr:from>
    <xdr:ext cx="90408" cy="175369"/>
    <xdr:sp macro="" textlink="">
      <xdr:nvSpPr>
        <xdr:cNvPr id="54" name="TextBox 53">
          <a:extLst>
            <a:ext uri="{FF2B5EF4-FFF2-40B4-BE49-F238E27FC236}">
              <a16:creationId xmlns:a16="http://schemas.microsoft.com/office/drawing/2014/main" id="{101426B2-4D7B-4900-ADD7-9A0B07672634}"/>
            </a:ext>
          </a:extLst>
        </xdr:cNvPr>
        <xdr:cNvSpPr txBox="1"/>
      </xdr:nvSpPr>
      <xdr:spPr>
        <a:xfrm flipH="1">
          <a:off x="17632442" y="1738979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106</xdr:row>
      <xdr:rowOff>0</xdr:rowOff>
    </xdr:from>
    <xdr:ext cx="65" cy="172227"/>
    <xdr:sp macro="" textlink="">
      <xdr:nvSpPr>
        <xdr:cNvPr id="55" name="TextBox 54">
          <a:extLst>
            <a:ext uri="{FF2B5EF4-FFF2-40B4-BE49-F238E27FC236}">
              <a16:creationId xmlns:a16="http://schemas.microsoft.com/office/drawing/2014/main" id="{829E80FA-0541-4F30-9A85-32510B9E44D5}"/>
            </a:ext>
          </a:extLst>
        </xdr:cNvPr>
        <xdr:cNvSpPr txBox="1"/>
      </xdr:nvSpPr>
      <xdr:spPr>
        <a:xfrm>
          <a:off x="17440275" y="173897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56" name="TextBox 55">
          <a:extLst>
            <a:ext uri="{FF2B5EF4-FFF2-40B4-BE49-F238E27FC236}">
              <a16:creationId xmlns:a16="http://schemas.microsoft.com/office/drawing/2014/main" id="{9D4A3C9B-B3C0-4043-9B3E-880B3D16D108}"/>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57" name="TextBox 56">
          <a:extLst>
            <a:ext uri="{FF2B5EF4-FFF2-40B4-BE49-F238E27FC236}">
              <a16:creationId xmlns:a16="http://schemas.microsoft.com/office/drawing/2014/main" id="{6892B18C-4103-4415-820B-007E2D180988}"/>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58" name="TextBox 57">
          <a:extLst>
            <a:ext uri="{FF2B5EF4-FFF2-40B4-BE49-F238E27FC236}">
              <a16:creationId xmlns:a16="http://schemas.microsoft.com/office/drawing/2014/main" id="{7FD02E79-A68E-4892-B57B-456D4D6D3526}"/>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59" name="TextBox 58">
          <a:extLst>
            <a:ext uri="{FF2B5EF4-FFF2-40B4-BE49-F238E27FC236}">
              <a16:creationId xmlns:a16="http://schemas.microsoft.com/office/drawing/2014/main" id="{010BDFCB-19EC-4EBB-A95E-9CE79F16D73C}"/>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0" name="TextBox 59">
          <a:extLst>
            <a:ext uri="{FF2B5EF4-FFF2-40B4-BE49-F238E27FC236}">
              <a16:creationId xmlns:a16="http://schemas.microsoft.com/office/drawing/2014/main" id="{A35C17C2-F957-4CFB-B5D5-78B2F36696BC}"/>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1" name="TextBox 60">
          <a:extLst>
            <a:ext uri="{FF2B5EF4-FFF2-40B4-BE49-F238E27FC236}">
              <a16:creationId xmlns:a16="http://schemas.microsoft.com/office/drawing/2014/main" id="{CFAEE9CE-9B5C-46B2-800C-506B361C23F1}"/>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2" name="TextBox 61">
          <a:extLst>
            <a:ext uri="{FF2B5EF4-FFF2-40B4-BE49-F238E27FC236}">
              <a16:creationId xmlns:a16="http://schemas.microsoft.com/office/drawing/2014/main" id="{9C1E66C6-D14F-450B-B26D-3F54EDE33D31}"/>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156</xdr:row>
      <xdr:rowOff>0</xdr:rowOff>
    </xdr:from>
    <xdr:ext cx="90408" cy="175369"/>
    <xdr:sp macro="" textlink="">
      <xdr:nvSpPr>
        <xdr:cNvPr id="63" name="TextBox 62">
          <a:extLst>
            <a:ext uri="{FF2B5EF4-FFF2-40B4-BE49-F238E27FC236}">
              <a16:creationId xmlns:a16="http://schemas.microsoft.com/office/drawing/2014/main" id="{268F19F7-36BD-4853-9772-456290DD0A98}"/>
            </a:ext>
          </a:extLst>
        </xdr:cNvPr>
        <xdr:cNvSpPr txBox="1"/>
      </xdr:nvSpPr>
      <xdr:spPr>
        <a:xfrm flipH="1">
          <a:off x="17632442" y="239639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4" name="TextBox 63">
          <a:extLst>
            <a:ext uri="{FF2B5EF4-FFF2-40B4-BE49-F238E27FC236}">
              <a16:creationId xmlns:a16="http://schemas.microsoft.com/office/drawing/2014/main" id="{B0FE6E70-941A-4D92-9A59-6826C6DDC5AE}"/>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5" name="TextBox 64">
          <a:extLst>
            <a:ext uri="{FF2B5EF4-FFF2-40B4-BE49-F238E27FC236}">
              <a16:creationId xmlns:a16="http://schemas.microsoft.com/office/drawing/2014/main" id="{29997727-454C-4A97-84A3-A3B0A95ADB3A}"/>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6" name="TextBox 65">
          <a:extLst>
            <a:ext uri="{FF2B5EF4-FFF2-40B4-BE49-F238E27FC236}">
              <a16:creationId xmlns:a16="http://schemas.microsoft.com/office/drawing/2014/main" id="{F7106801-BEF3-4826-837B-86706C917E95}"/>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7" name="TextBox 66">
          <a:extLst>
            <a:ext uri="{FF2B5EF4-FFF2-40B4-BE49-F238E27FC236}">
              <a16:creationId xmlns:a16="http://schemas.microsoft.com/office/drawing/2014/main" id="{B88636E1-3A5B-44B0-84EA-D46157708A92}"/>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8" name="TextBox 67">
          <a:extLst>
            <a:ext uri="{FF2B5EF4-FFF2-40B4-BE49-F238E27FC236}">
              <a16:creationId xmlns:a16="http://schemas.microsoft.com/office/drawing/2014/main" id="{D5D61C76-5014-43F3-8457-627C178F180E}"/>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9" name="TextBox 68">
          <a:extLst>
            <a:ext uri="{FF2B5EF4-FFF2-40B4-BE49-F238E27FC236}">
              <a16:creationId xmlns:a16="http://schemas.microsoft.com/office/drawing/2014/main" id="{3FEF66DE-F972-4579-A1D6-C2C18CC80B9F}"/>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156</xdr:row>
      <xdr:rowOff>0</xdr:rowOff>
    </xdr:from>
    <xdr:ext cx="90408" cy="175369"/>
    <xdr:sp macro="" textlink="">
      <xdr:nvSpPr>
        <xdr:cNvPr id="70" name="TextBox 69">
          <a:extLst>
            <a:ext uri="{FF2B5EF4-FFF2-40B4-BE49-F238E27FC236}">
              <a16:creationId xmlns:a16="http://schemas.microsoft.com/office/drawing/2014/main" id="{29B2D9F6-6AFD-4174-8EE1-7E2440D1D1EA}"/>
            </a:ext>
          </a:extLst>
        </xdr:cNvPr>
        <xdr:cNvSpPr txBox="1"/>
      </xdr:nvSpPr>
      <xdr:spPr>
        <a:xfrm flipH="1">
          <a:off x="17632442" y="239639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71" name="TextBox 70">
          <a:extLst>
            <a:ext uri="{FF2B5EF4-FFF2-40B4-BE49-F238E27FC236}">
              <a16:creationId xmlns:a16="http://schemas.microsoft.com/office/drawing/2014/main" id="{F96E9024-D774-4634-93AD-01F80377BA5D}"/>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72" name="TextBox 71">
          <a:extLst>
            <a:ext uri="{FF2B5EF4-FFF2-40B4-BE49-F238E27FC236}">
              <a16:creationId xmlns:a16="http://schemas.microsoft.com/office/drawing/2014/main" id="{7F2DA014-63B0-4AE5-9A9B-5A989F326DC6}"/>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73" name="TextBox 72">
          <a:extLst>
            <a:ext uri="{FF2B5EF4-FFF2-40B4-BE49-F238E27FC236}">
              <a16:creationId xmlns:a16="http://schemas.microsoft.com/office/drawing/2014/main" id="{ECB76F03-E23D-4D4C-A065-8C7B763B731D}"/>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74" name="TextBox 73">
          <a:extLst>
            <a:ext uri="{FF2B5EF4-FFF2-40B4-BE49-F238E27FC236}">
              <a16:creationId xmlns:a16="http://schemas.microsoft.com/office/drawing/2014/main" id="{71C515F2-9FD2-41B9-B3A5-2D37356F9A28}"/>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75" name="TextBox 74">
          <a:extLst>
            <a:ext uri="{FF2B5EF4-FFF2-40B4-BE49-F238E27FC236}">
              <a16:creationId xmlns:a16="http://schemas.microsoft.com/office/drawing/2014/main" id="{41363623-256C-461C-947E-4444C5CFB766}"/>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76" name="TextBox 75">
          <a:extLst>
            <a:ext uri="{FF2B5EF4-FFF2-40B4-BE49-F238E27FC236}">
              <a16:creationId xmlns:a16="http://schemas.microsoft.com/office/drawing/2014/main" id="{66562E68-52F4-4B16-855D-646B6A2E75E6}"/>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77" name="TextBox 76">
          <a:extLst>
            <a:ext uri="{FF2B5EF4-FFF2-40B4-BE49-F238E27FC236}">
              <a16:creationId xmlns:a16="http://schemas.microsoft.com/office/drawing/2014/main" id="{843EF6D5-4878-473A-9828-11BDB1027DD0}"/>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78" name="TextBox 77">
          <a:extLst>
            <a:ext uri="{FF2B5EF4-FFF2-40B4-BE49-F238E27FC236}">
              <a16:creationId xmlns:a16="http://schemas.microsoft.com/office/drawing/2014/main" id="{3095DF54-A7FE-43EE-BD84-489C4D2E5826}"/>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79" name="TextBox 78">
          <a:extLst>
            <a:ext uri="{FF2B5EF4-FFF2-40B4-BE49-F238E27FC236}">
              <a16:creationId xmlns:a16="http://schemas.microsoft.com/office/drawing/2014/main" id="{A8A0CF9B-5BB5-47A1-A656-192BA638AD1C}"/>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80" name="TextBox 79">
          <a:extLst>
            <a:ext uri="{FF2B5EF4-FFF2-40B4-BE49-F238E27FC236}">
              <a16:creationId xmlns:a16="http://schemas.microsoft.com/office/drawing/2014/main" id="{897F38AA-3086-4EEE-BEFE-8AF5A714AFDC}"/>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81" name="TextBox 80">
          <a:extLst>
            <a:ext uri="{FF2B5EF4-FFF2-40B4-BE49-F238E27FC236}">
              <a16:creationId xmlns:a16="http://schemas.microsoft.com/office/drawing/2014/main" id="{DED12DC0-16B5-4300-BAD0-4F471AB41DA0}"/>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104</xdr:row>
      <xdr:rowOff>0</xdr:rowOff>
    </xdr:from>
    <xdr:ext cx="65" cy="172227"/>
    <xdr:sp macro="" textlink="">
      <xdr:nvSpPr>
        <xdr:cNvPr id="82" name="TextBox 81">
          <a:extLst>
            <a:ext uri="{FF2B5EF4-FFF2-40B4-BE49-F238E27FC236}">
              <a16:creationId xmlns:a16="http://schemas.microsoft.com/office/drawing/2014/main" id="{FF883C19-496F-431B-A7DA-A3BC622000B0}"/>
            </a:ext>
          </a:extLst>
        </xdr:cNvPr>
        <xdr:cNvSpPr txBox="1"/>
      </xdr:nvSpPr>
      <xdr:spPr>
        <a:xfrm>
          <a:off x="17440275" y="17254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83" name="TextBox 82">
          <a:extLst>
            <a:ext uri="{FF2B5EF4-FFF2-40B4-BE49-F238E27FC236}">
              <a16:creationId xmlns:a16="http://schemas.microsoft.com/office/drawing/2014/main" id="{08195BBB-9F9C-4105-BE8C-292D91F4ABBE}"/>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84" name="TextBox 83">
          <a:extLst>
            <a:ext uri="{FF2B5EF4-FFF2-40B4-BE49-F238E27FC236}">
              <a16:creationId xmlns:a16="http://schemas.microsoft.com/office/drawing/2014/main" id="{912CB687-1E89-467F-8AB5-FC55158D3D51}"/>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136</xdr:row>
      <xdr:rowOff>0</xdr:rowOff>
    </xdr:from>
    <xdr:ext cx="65" cy="172227"/>
    <xdr:sp macro="" textlink="">
      <xdr:nvSpPr>
        <xdr:cNvPr id="85" name="TextBox 84">
          <a:extLst>
            <a:ext uri="{FF2B5EF4-FFF2-40B4-BE49-F238E27FC236}">
              <a16:creationId xmlns:a16="http://schemas.microsoft.com/office/drawing/2014/main" id="{4093A441-3C58-4C80-9AB4-633BE54D2714}"/>
            </a:ext>
          </a:extLst>
        </xdr:cNvPr>
        <xdr:cNvSpPr txBox="1"/>
      </xdr:nvSpPr>
      <xdr:spPr>
        <a:xfrm>
          <a:off x="17440275" y="213674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86" name="TextBox 85">
          <a:extLst>
            <a:ext uri="{FF2B5EF4-FFF2-40B4-BE49-F238E27FC236}">
              <a16:creationId xmlns:a16="http://schemas.microsoft.com/office/drawing/2014/main" id="{5E92549D-F53E-4613-998B-5B5027132A14}"/>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87" name="TextBox 86">
          <a:extLst>
            <a:ext uri="{FF2B5EF4-FFF2-40B4-BE49-F238E27FC236}">
              <a16:creationId xmlns:a16="http://schemas.microsoft.com/office/drawing/2014/main" id="{3A1F6BF1-FEA3-433B-9289-B552CD560D1B}"/>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88" name="TextBox 87">
          <a:extLst>
            <a:ext uri="{FF2B5EF4-FFF2-40B4-BE49-F238E27FC236}">
              <a16:creationId xmlns:a16="http://schemas.microsoft.com/office/drawing/2014/main" id="{49F581C5-6B05-4FE1-A0BD-4C3DD4F8EFF9}"/>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89" name="TextBox 88">
          <a:extLst>
            <a:ext uri="{FF2B5EF4-FFF2-40B4-BE49-F238E27FC236}">
              <a16:creationId xmlns:a16="http://schemas.microsoft.com/office/drawing/2014/main" id="{EE386C27-26AE-4292-AF58-C7E8795EB7E5}"/>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90" name="TextBox 89">
          <a:extLst>
            <a:ext uri="{FF2B5EF4-FFF2-40B4-BE49-F238E27FC236}">
              <a16:creationId xmlns:a16="http://schemas.microsoft.com/office/drawing/2014/main" id="{911B63F8-4C02-4F79-91AD-88A8C256878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91" name="TextBox 90">
          <a:extLst>
            <a:ext uri="{FF2B5EF4-FFF2-40B4-BE49-F238E27FC236}">
              <a16:creationId xmlns:a16="http://schemas.microsoft.com/office/drawing/2014/main" id="{C841F65D-7156-4CCD-BC7F-C4CB3E08FAD2}"/>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92" name="TextBox 91">
          <a:extLst>
            <a:ext uri="{FF2B5EF4-FFF2-40B4-BE49-F238E27FC236}">
              <a16:creationId xmlns:a16="http://schemas.microsoft.com/office/drawing/2014/main" id="{689BEBCD-70D1-411E-B5DC-D1165B52F4CE}"/>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93" name="TextBox 92">
          <a:extLst>
            <a:ext uri="{FF2B5EF4-FFF2-40B4-BE49-F238E27FC236}">
              <a16:creationId xmlns:a16="http://schemas.microsoft.com/office/drawing/2014/main" id="{A1FA3579-D690-4924-BFA1-BD47EFB4BF88}"/>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94" name="TextBox 93">
          <a:extLst>
            <a:ext uri="{FF2B5EF4-FFF2-40B4-BE49-F238E27FC236}">
              <a16:creationId xmlns:a16="http://schemas.microsoft.com/office/drawing/2014/main" id="{EBC63BDD-E875-4586-A025-5695D77BE594}"/>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95" name="TextBox 94">
          <a:extLst>
            <a:ext uri="{FF2B5EF4-FFF2-40B4-BE49-F238E27FC236}">
              <a16:creationId xmlns:a16="http://schemas.microsoft.com/office/drawing/2014/main" id="{BFD946C6-97DF-477F-B6BF-56B20B893685}"/>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96" name="TextBox 95">
          <a:extLst>
            <a:ext uri="{FF2B5EF4-FFF2-40B4-BE49-F238E27FC236}">
              <a16:creationId xmlns:a16="http://schemas.microsoft.com/office/drawing/2014/main" id="{1190B261-39D7-4D01-94B9-8B88B0CFBBDB}"/>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97" name="TextBox 96">
          <a:extLst>
            <a:ext uri="{FF2B5EF4-FFF2-40B4-BE49-F238E27FC236}">
              <a16:creationId xmlns:a16="http://schemas.microsoft.com/office/drawing/2014/main" id="{7A024AA4-2DCA-41C3-A275-54799B4DAB7E}"/>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98" name="TextBox 97">
          <a:extLst>
            <a:ext uri="{FF2B5EF4-FFF2-40B4-BE49-F238E27FC236}">
              <a16:creationId xmlns:a16="http://schemas.microsoft.com/office/drawing/2014/main" id="{5722F7C9-B705-465D-AEA2-742659D5453A}"/>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99" name="TextBox 98">
          <a:extLst>
            <a:ext uri="{FF2B5EF4-FFF2-40B4-BE49-F238E27FC236}">
              <a16:creationId xmlns:a16="http://schemas.microsoft.com/office/drawing/2014/main" id="{77612FB8-7C00-444F-810A-46C56D34F9F6}"/>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100" name="TextBox 99">
          <a:extLst>
            <a:ext uri="{FF2B5EF4-FFF2-40B4-BE49-F238E27FC236}">
              <a16:creationId xmlns:a16="http://schemas.microsoft.com/office/drawing/2014/main" id="{82DA116C-EAB1-4BC7-BCBF-66BB7003E736}"/>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01" name="TextBox 100">
          <a:extLst>
            <a:ext uri="{FF2B5EF4-FFF2-40B4-BE49-F238E27FC236}">
              <a16:creationId xmlns:a16="http://schemas.microsoft.com/office/drawing/2014/main" id="{4731F981-4CEA-4621-9F61-870E0864932F}"/>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02" name="TextBox 101">
          <a:extLst>
            <a:ext uri="{FF2B5EF4-FFF2-40B4-BE49-F238E27FC236}">
              <a16:creationId xmlns:a16="http://schemas.microsoft.com/office/drawing/2014/main" id="{62B00A16-98E7-4414-B284-28B16E0CACC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03" name="TextBox 102">
          <a:extLst>
            <a:ext uri="{FF2B5EF4-FFF2-40B4-BE49-F238E27FC236}">
              <a16:creationId xmlns:a16="http://schemas.microsoft.com/office/drawing/2014/main" id="{569FD509-C793-4605-AE50-5658A1FC1E94}"/>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04" name="TextBox 103">
          <a:extLst>
            <a:ext uri="{FF2B5EF4-FFF2-40B4-BE49-F238E27FC236}">
              <a16:creationId xmlns:a16="http://schemas.microsoft.com/office/drawing/2014/main" id="{6FC8BBE7-F42F-40D8-949E-91FF503F5CE5}"/>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05" name="TextBox 104">
          <a:extLst>
            <a:ext uri="{FF2B5EF4-FFF2-40B4-BE49-F238E27FC236}">
              <a16:creationId xmlns:a16="http://schemas.microsoft.com/office/drawing/2014/main" id="{042B7D89-B719-49C9-A5FA-F775E1E704C5}"/>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06" name="TextBox 105">
          <a:extLst>
            <a:ext uri="{FF2B5EF4-FFF2-40B4-BE49-F238E27FC236}">
              <a16:creationId xmlns:a16="http://schemas.microsoft.com/office/drawing/2014/main" id="{3516561B-107E-4B7C-BDB6-61E15022DB25}"/>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07" name="TextBox 106">
          <a:extLst>
            <a:ext uri="{FF2B5EF4-FFF2-40B4-BE49-F238E27FC236}">
              <a16:creationId xmlns:a16="http://schemas.microsoft.com/office/drawing/2014/main" id="{6D90185B-93E3-4D5F-AB8D-F41CC002A7F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08" name="TextBox 107">
          <a:extLst>
            <a:ext uri="{FF2B5EF4-FFF2-40B4-BE49-F238E27FC236}">
              <a16:creationId xmlns:a16="http://schemas.microsoft.com/office/drawing/2014/main" id="{F1DA173C-5A77-4114-B63E-CE4D5D6B11F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09" name="TextBox 108">
          <a:extLst>
            <a:ext uri="{FF2B5EF4-FFF2-40B4-BE49-F238E27FC236}">
              <a16:creationId xmlns:a16="http://schemas.microsoft.com/office/drawing/2014/main" id="{DB87915D-37A1-4584-84D1-4CF0AF1D27C2}"/>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10" name="TextBox 109">
          <a:extLst>
            <a:ext uri="{FF2B5EF4-FFF2-40B4-BE49-F238E27FC236}">
              <a16:creationId xmlns:a16="http://schemas.microsoft.com/office/drawing/2014/main" id="{2B2D6A66-9CB8-4BA2-84CB-C1B98B586B88}"/>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11" name="TextBox 110">
          <a:extLst>
            <a:ext uri="{FF2B5EF4-FFF2-40B4-BE49-F238E27FC236}">
              <a16:creationId xmlns:a16="http://schemas.microsoft.com/office/drawing/2014/main" id="{1C09E568-27CB-4D23-B6BB-7A5E37EED16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12" name="TextBox 111">
          <a:extLst>
            <a:ext uri="{FF2B5EF4-FFF2-40B4-BE49-F238E27FC236}">
              <a16:creationId xmlns:a16="http://schemas.microsoft.com/office/drawing/2014/main" id="{3845D1BC-1B05-42E3-B2D2-58319169A3AF}"/>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13" name="TextBox 112">
          <a:extLst>
            <a:ext uri="{FF2B5EF4-FFF2-40B4-BE49-F238E27FC236}">
              <a16:creationId xmlns:a16="http://schemas.microsoft.com/office/drawing/2014/main" id="{6FE21F3A-0517-4191-BD4D-DF9D8DBE616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14" name="TextBox 113">
          <a:extLst>
            <a:ext uri="{FF2B5EF4-FFF2-40B4-BE49-F238E27FC236}">
              <a16:creationId xmlns:a16="http://schemas.microsoft.com/office/drawing/2014/main" id="{59A51010-D93C-47A1-AF37-BC31F275BCB3}"/>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15" name="TextBox 114">
          <a:extLst>
            <a:ext uri="{FF2B5EF4-FFF2-40B4-BE49-F238E27FC236}">
              <a16:creationId xmlns:a16="http://schemas.microsoft.com/office/drawing/2014/main" id="{3CA8C6CE-04E8-4AAE-BE61-A72D5F012E03}"/>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16" name="TextBox 115">
          <a:extLst>
            <a:ext uri="{FF2B5EF4-FFF2-40B4-BE49-F238E27FC236}">
              <a16:creationId xmlns:a16="http://schemas.microsoft.com/office/drawing/2014/main" id="{BE93E605-C99F-4AF7-ADCB-F451127EE92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17" name="TextBox 116">
          <a:extLst>
            <a:ext uri="{FF2B5EF4-FFF2-40B4-BE49-F238E27FC236}">
              <a16:creationId xmlns:a16="http://schemas.microsoft.com/office/drawing/2014/main" id="{8120C37C-9BE0-44FE-9B4B-3A4CC656324E}"/>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18" name="TextBox 117">
          <a:extLst>
            <a:ext uri="{FF2B5EF4-FFF2-40B4-BE49-F238E27FC236}">
              <a16:creationId xmlns:a16="http://schemas.microsoft.com/office/drawing/2014/main" id="{AF58D1FA-178D-44B8-85AD-8EE3C61EB865}"/>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119" name="TextBox 118">
          <a:extLst>
            <a:ext uri="{FF2B5EF4-FFF2-40B4-BE49-F238E27FC236}">
              <a16:creationId xmlns:a16="http://schemas.microsoft.com/office/drawing/2014/main" id="{0297669E-1B6D-43C4-963D-EF96A5A1B6DF}"/>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20" name="TextBox 119">
          <a:extLst>
            <a:ext uri="{FF2B5EF4-FFF2-40B4-BE49-F238E27FC236}">
              <a16:creationId xmlns:a16="http://schemas.microsoft.com/office/drawing/2014/main" id="{BD0E80A1-B708-4208-890A-53DDE903CD9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21" name="TextBox 120">
          <a:extLst>
            <a:ext uri="{FF2B5EF4-FFF2-40B4-BE49-F238E27FC236}">
              <a16:creationId xmlns:a16="http://schemas.microsoft.com/office/drawing/2014/main" id="{A0CD0ACC-9A4C-4B05-90FD-1359AEAEA6C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22" name="TextBox 121">
          <a:extLst>
            <a:ext uri="{FF2B5EF4-FFF2-40B4-BE49-F238E27FC236}">
              <a16:creationId xmlns:a16="http://schemas.microsoft.com/office/drawing/2014/main" id="{36EC51C6-E8B2-4F8B-8A96-DF047CB44C44}"/>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23" name="TextBox 122">
          <a:extLst>
            <a:ext uri="{FF2B5EF4-FFF2-40B4-BE49-F238E27FC236}">
              <a16:creationId xmlns:a16="http://schemas.microsoft.com/office/drawing/2014/main" id="{7AED1F85-7C57-4B57-8707-A53886A56C23}"/>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24" name="TextBox 123">
          <a:extLst>
            <a:ext uri="{FF2B5EF4-FFF2-40B4-BE49-F238E27FC236}">
              <a16:creationId xmlns:a16="http://schemas.microsoft.com/office/drawing/2014/main" id="{931B1981-9E02-4F09-840D-F4493587E918}"/>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25" name="TextBox 124">
          <a:extLst>
            <a:ext uri="{FF2B5EF4-FFF2-40B4-BE49-F238E27FC236}">
              <a16:creationId xmlns:a16="http://schemas.microsoft.com/office/drawing/2014/main" id="{A4399670-76B1-4DB4-9669-20219C6F73A3}"/>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126" name="TextBox 125">
          <a:extLst>
            <a:ext uri="{FF2B5EF4-FFF2-40B4-BE49-F238E27FC236}">
              <a16:creationId xmlns:a16="http://schemas.microsoft.com/office/drawing/2014/main" id="{53AD95E7-9D6E-4D2F-87BF-5C57A81CAAEF}"/>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27" name="TextBox 126">
          <a:extLst>
            <a:ext uri="{FF2B5EF4-FFF2-40B4-BE49-F238E27FC236}">
              <a16:creationId xmlns:a16="http://schemas.microsoft.com/office/drawing/2014/main" id="{16DA61D4-F0B1-4081-AE7E-ADFA2FEBBB7A}"/>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28" name="TextBox 127">
          <a:extLst>
            <a:ext uri="{FF2B5EF4-FFF2-40B4-BE49-F238E27FC236}">
              <a16:creationId xmlns:a16="http://schemas.microsoft.com/office/drawing/2014/main" id="{23D00721-7552-44B3-8ADC-32B383ED699B}"/>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29" name="TextBox 128">
          <a:extLst>
            <a:ext uri="{FF2B5EF4-FFF2-40B4-BE49-F238E27FC236}">
              <a16:creationId xmlns:a16="http://schemas.microsoft.com/office/drawing/2014/main" id="{C2DA6430-2393-4200-B423-D3C069DD7F5F}"/>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30" name="TextBox 129">
          <a:extLst>
            <a:ext uri="{FF2B5EF4-FFF2-40B4-BE49-F238E27FC236}">
              <a16:creationId xmlns:a16="http://schemas.microsoft.com/office/drawing/2014/main" id="{7D5AD219-007B-4E0E-A80B-894975947F6D}"/>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31" name="TextBox 130">
          <a:extLst>
            <a:ext uri="{FF2B5EF4-FFF2-40B4-BE49-F238E27FC236}">
              <a16:creationId xmlns:a16="http://schemas.microsoft.com/office/drawing/2014/main" id="{4EB0552D-6399-406E-85B9-2CDDDD50AF77}"/>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32" name="TextBox 131">
          <a:extLst>
            <a:ext uri="{FF2B5EF4-FFF2-40B4-BE49-F238E27FC236}">
              <a16:creationId xmlns:a16="http://schemas.microsoft.com/office/drawing/2014/main" id="{209D1D2B-74AB-4DC1-9E23-DCE14FEB8C5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33" name="TextBox 132">
          <a:extLst>
            <a:ext uri="{FF2B5EF4-FFF2-40B4-BE49-F238E27FC236}">
              <a16:creationId xmlns:a16="http://schemas.microsoft.com/office/drawing/2014/main" id="{0521DC53-DD99-43B5-9862-A6D4E734412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34" name="TextBox 133">
          <a:extLst>
            <a:ext uri="{FF2B5EF4-FFF2-40B4-BE49-F238E27FC236}">
              <a16:creationId xmlns:a16="http://schemas.microsoft.com/office/drawing/2014/main" id="{DD788358-1C5D-492E-9EAE-6D8D6E9074AA}"/>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35" name="TextBox 134">
          <a:extLst>
            <a:ext uri="{FF2B5EF4-FFF2-40B4-BE49-F238E27FC236}">
              <a16:creationId xmlns:a16="http://schemas.microsoft.com/office/drawing/2014/main" id="{81310A93-35D1-441E-8B6B-0B721AB1A0AF}"/>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136" name="TextBox 135">
          <a:extLst>
            <a:ext uri="{FF2B5EF4-FFF2-40B4-BE49-F238E27FC236}">
              <a16:creationId xmlns:a16="http://schemas.microsoft.com/office/drawing/2014/main" id="{C0127D8B-638B-47E0-BC8F-EE2B11856725}"/>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37" name="TextBox 136">
          <a:extLst>
            <a:ext uri="{FF2B5EF4-FFF2-40B4-BE49-F238E27FC236}">
              <a16:creationId xmlns:a16="http://schemas.microsoft.com/office/drawing/2014/main" id="{6D6FF924-131F-4DBD-A17D-78620447878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38" name="TextBox 137">
          <a:extLst>
            <a:ext uri="{FF2B5EF4-FFF2-40B4-BE49-F238E27FC236}">
              <a16:creationId xmlns:a16="http://schemas.microsoft.com/office/drawing/2014/main" id="{8D5A4829-2DFF-4715-8CE5-AD86DD1D058E}"/>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39" name="TextBox 138">
          <a:extLst>
            <a:ext uri="{FF2B5EF4-FFF2-40B4-BE49-F238E27FC236}">
              <a16:creationId xmlns:a16="http://schemas.microsoft.com/office/drawing/2014/main" id="{13065D29-BA5E-40A4-B933-51DBDD499FB7}"/>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40" name="TextBox 139">
          <a:extLst>
            <a:ext uri="{FF2B5EF4-FFF2-40B4-BE49-F238E27FC236}">
              <a16:creationId xmlns:a16="http://schemas.microsoft.com/office/drawing/2014/main" id="{A15D31AC-AFF8-489B-9804-1B32C150AADA}"/>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41" name="TextBox 140">
          <a:extLst>
            <a:ext uri="{FF2B5EF4-FFF2-40B4-BE49-F238E27FC236}">
              <a16:creationId xmlns:a16="http://schemas.microsoft.com/office/drawing/2014/main" id="{9F0F2428-E419-4BB0-9123-D4DD22E8F9D8}"/>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42" name="TextBox 141">
          <a:extLst>
            <a:ext uri="{FF2B5EF4-FFF2-40B4-BE49-F238E27FC236}">
              <a16:creationId xmlns:a16="http://schemas.microsoft.com/office/drawing/2014/main" id="{DDEB3468-2562-4184-9F87-E64F0F7E57DB}"/>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143" name="TextBox 142">
          <a:extLst>
            <a:ext uri="{FF2B5EF4-FFF2-40B4-BE49-F238E27FC236}">
              <a16:creationId xmlns:a16="http://schemas.microsoft.com/office/drawing/2014/main" id="{AA345A05-B76C-4FA2-885F-A094E95DBCAE}"/>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44" name="TextBox 143">
          <a:extLst>
            <a:ext uri="{FF2B5EF4-FFF2-40B4-BE49-F238E27FC236}">
              <a16:creationId xmlns:a16="http://schemas.microsoft.com/office/drawing/2014/main" id="{355913C8-13A2-4705-983A-8A3AA80450E7}"/>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45" name="TextBox 144">
          <a:extLst>
            <a:ext uri="{FF2B5EF4-FFF2-40B4-BE49-F238E27FC236}">
              <a16:creationId xmlns:a16="http://schemas.microsoft.com/office/drawing/2014/main" id="{666237A3-D59A-447F-B825-0BAFB56B9C30}"/>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46" name="TextBox 145">
          <a:extLst>
            <a:ext uri="{FF2B5EF4-FFF2-40B4-BE49-F238E27FC236}">
              <a16:creationId xmlns:a16="http://schemas.microsoft.com/office/drawing/2014/main" id="{6CE77D52-56AA-4311-8A65-D0A632868048}"/>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47" name="TextBox 146">
          <a:extLst>
            <a:ext uri="{FF2B5EF4-FFF2-40B4-BE49-F238E27FC236}">
              <a16:creationId xmlns:a16="http://schemas.microsoft.com/office/drawing/2014/main" id="{3794B625-9C97-42DD-9AED-D051F8891E8B}"/>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48" name="TextBox 147">
          <a:extLst>
            <a:ext uri="{FF2B5EF4-FFF2-40B4-BE49-F238E27FC236}">
              <a16:creationId xmlns:a16="http://schemas.microsoft.com/office/drawing/2014/main" id="{9580FCF3-9B72-467A-9C05-C9D717E2AEA0}"/>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49" name="TextBox 148">
          <a:extLst>
            <a:ext uri="{FF2B5EF4-FFF2-40B4-BE49-F238E27FC236}">
              <a16:creationId xmlns:a16="http://schemas.microsoft.com/office/drawing/2014/main" id="{4AC43BFD-CD02-4795-A192-071380172B3F}"/>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50" name="TextBox 149">
          <a:extLst>
            <a:ext uri="{FF2B5EF4-FFF2-40B4-BE49-F238E27FC236}">
              <a16:creationId xmlns:a16="http://schemas.microsoft.com/office/drawing/2014/main" id="{D7391CDA-4419-4B0F-9008-0157ABC39C04}"/>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51" name="TextBox 150">
          <a:extLst>
            <a:ext uri="{FF2B5EF4-FFF2-40B4-BE49-F238E27FC236}">
              <a16:creationId xmlns:a16="http://schemas.microsoft.com/office/drawing/2014/main" id="{F7700A66-9EF7-4DF5-B389-3937A789450E}"/>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52" name="TextBox 151">
          <a:extLst>
            <a:ext uri="{FF2B5EF4-FFF2-40B4-BE49-F238E27FC236}">
              <a16:creationId xmlns:a16="http://schemas.microsoft.com/office/drawing/2014/main" id="{196C7425-B361-4751-BF22-78CBF5825CF4}"/>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53" name="TextBox 152">
          <a:extLst>
            <a:ext uri="{FF2B5EF4-FFF2-40B4-BE49-F238E27FC236}">
              <a16:creationId xmlns:a16="http://schemas.microsoft.com/office/drawing/2014/main" id="{ADB32D72-9F4C-4679-882E-AAF6756BED80}"/>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54" name="TextBox 153">
          <a:extLst>
            <a:ext uri="{FF2B5EF4-FFF2-40B4-BE49-F238E27FC236}">
              <a16:creationId xmlns:a16="http://schemas.microsoft.com/office/drawing/2014/main" id="{A4020CF9-174C-4095-B3A9-91FFAAC03638}"/>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55" name="TextBox 154">
          <a:extLst>
            <a:ext uri="{FF2B5EF4-FFF2-40B4-BE49-F238E27FC236}">
              <a16:creationId xmlns:a16="http://schemas.microsoft.com/office/drawing/2014/main" id="{D629FDA3-3B84-4558-BB86-42AFF692675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56" name="TextBox 155">
          <a:extLst>
            <a:ext uri="{FF2B5EF4-FFF2-40B4-BE49-F238E27FC236}">
              <a16:creationId xmlns:a16="http://schemas.microsoft.com/office/drawing/2014/main" id="{343BDE9C-6A0D-4F82-AEAE-A57494D7BA65}"/>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57" name="TextBox 156">
          <a:extLst>
            <a:ext uri="{FF2B5EF4-FFF2-40B4-BE49-F238E27FC236}">
              <a16:creationId xmlns:a16="http://schemas.microsoft.com/office/drawing/2014/main" id="{71DC7011-1169-433D-838F-EBA6486F6509}"/>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158" name="TextBox 157">
          <a:extLst>
            <a:ext uri="{FF2B5EF4-FFF2-40B4-BE49-F238E27FC236}">
              <a16:creationId xmlns:a16="http://schemas.microsoft.com/office/drawing/2014/main" id="{3C4E9BD9-F4D8-4B1D-ABC6-93405E122B0F}"/>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59" name="TextBox 158">
          <a:extLst>
            <a:ext uri="{FF2B5EF4-FFF2-40B4-BE49-F238E27FC236}">
              <a16:creationId xmlns:a16="http://schemas.microsoft.com/office/drawing/2014/main" id="{D2F86B68-0E76-4534-A272-700AE30BDF89}"/>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60" name="TextBox 159">
          <a:extLst>
            <a:ext uri="{FF2B5EF4-FFF2-40B4-BE49-F238E27FC236}">
              <a16:creationId xmlns:a16="http://schemas.microsoft.com/office/drawing/2014/main" id="{10C5108B-5BE9-4E63-BDDA-31AA506EB327}"/>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61" name="TextBox 160">
          <a:extLst>
            <a:ext uri="{FF2B5EF4-FFF2-40B4-BE49-F238E27FC236}">
              <a16:creationId xmlns:a16="http://schemas.microsoft.com/office/drawing/2014/main" id="{D578E33D-C4A3-4386-B1E8-6BCF595A0E2B}"/>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62" name="TextBox 161">
          <a:extLst>
            <a:ext uri="{FF2B5EF4-FFF2-40B4-BE49-F238E27FC236}">
              <a16:creationId xmlns:a16="http://schemas.microsoft.com/office/drawing/2014/main" id="{6D724F4E-1048-4525-AA79-B203EAEDB1BD}"/>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63" name="TextBox 162">
          <a:extLst>
            <a:ext uri="{FF2B5EF4-FFF2-40B4-BE49-F238E27FC236}">
              <a16:creationId xmlns:a16="http://schemas.microsoft.com/office/drawing/2014/main" id="{60C03513-E9C8-467D-9F36-F1EB4A2F9210}"/>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64" name="TextBox 163">
          <a:extLst>
            <a:ext uri="{FF2B5EF4-FFF2-40B4-BE49-F238E27FC236}">
              <a16:creationId xmlns:a16="http://schemas.microsoft.com/office/drawing/2014/main" id="{6819311E-C222-4C55-BFDC-28F391F0B95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165" name="TextBox 164">
          <a:extLst>
            <a:ext uri="{FF2B5EF4-FFF2-40B4-BE49-F238E27FC236}">
              <a16:creationId xmlns:a16="http://schemas.microsoft.com/office/drawing/2014/main" id="{5ED59D9D-3DC9-49F6-8780-19E223598112}"/>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66" name="TextBox 165">
          <a:extLst>
            <a:ext uri="{FF2B5EF4-FFF2-40B4-BE49-F238E27FC236}">
              <a16:creationId xmlns:a16="http://schemas.microsoft.com/office/drawing/2014/main" id="{CD2A2CD4-512E-41CF-B51F-E80AB85B701D}"/>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67" name="TextBox 166">
          <a:extLst>
            <a:ext uri="{FF2B5EF4-FFF2-40B4-BE49-F238E27FC236}">
              <a16:creationId xmlns:a16="http://schemas.microsoft.com/office/drawing/2014/main" id="{E3808EE8-17E8-4562-AD46-FB107C61880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68" name="TextBox 167">
          <a:extLst>
            <a:ext uri="{FF2B5EF4-FFF2-40B4-BE49-F238E27FC236}">
              <a16:creationId xmlns:a16="http://schemas.microsoft.com/office/drawing/2014/main" id="{F59E823B-3960-4654-88E2-C7E8C5BDC788}"/>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69" name="TextBox 168">
          <a:extLst>
            <a:ext uri="{FF2B5EF4-FFF2-40B4-BE49-F238E27FC236}">
              <a16:creationId xmlns:a16="http://schemas.microsoft.com/office/drawing/2014/main" id="{83981CA8-3BE2-4E16-8B1D-EA03D94A8B42}"/>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70" name="TextBox 169">
          <a:extLst>
            <a:ext uri="{FF2B5EF4-FFF2-40B4-BE49-F238E27FC236}">
              <a16:creationId xmlns:a16="http://schemas.microsoft.com/office/drawing/2014/main" id="{C42C7589-261C-4188-9A38-272B4F2DDA5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71" name="TextBox 170">
          <a:extLst>
            <a:ext uri="{FF2B5EF4-FFF2-40B4-BE49-F238E27FC236}">
              <a16:creationId xmlns:a16="http://schemas.microsoft.com/office/drawing/2014/main" id="{1661EE0D-4E2B-4D06-B9ED-92478A59C72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72" name="TextBox 171">
          <a:extLst>
            <a:ext uri="{FF2B5EF4-FFF2-40B4-BE49-F238E27FC236}">
              <a16:creationId xmlns:a16="http://schemas.microsoft.com/office/drawing/2014/main" id="{97D1F608-B20E-4FF1-83C3-A814F8BE7B7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73" name="TextBox 172">
          <a:extLst>
            <a:ext uri="{FF2B5EF4-FFF2-40B4-BE49-F238E27FC236}">
              <a16:creationId xmlns:a16="http://schemas.microsoft.com/office/drawing/2014/main" id="{F8F22631-B649-45CF-B06B-94F99D7677F8}"/>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74" name="TextBox 173">
          <a:extLst>
            <a:ext uri="{FF2B5EF4-FFF2-40B4-BE49-F238E27FC236}">
              <a16:creationId xmlns:a16="http://schemas.microsoft.com/office/drawing/2014/main" id="{53D2DA5C-F776-4606-A126-22422760A8C4}"/>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175" name="TextBox 174">
          <a:extLst>
            <a:ext uri="{FF2B5EF4-FFF2-40B4-BE49-F238E27FC236}">
              <a16:creationId xmlns:a16="http://schemas.microsoft.com/office/drawing/2014/main" id="{873EF53A-8F52-4D8B-9947-91B05049D8DE}"/>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76" name="TextBox 175">
          <a:extLst>
            <a:ext uri="{FF2B5EF4-FFF2-40B4-BE49-F238E27FC236}">
              <a16:creationId xmlns:a16="http://schemas.microsoft.com/office/drawing/2014/main" id="{F6C6313A-4C7B-450D-B737-F5C0616D7418}"/>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77" name="TextBox 176">
          <a:extLst>
            <a:ext uri="{FF2B5EF4-FFF2-40B4-BE49-F238E27FC236}">
              <a16:creationId xmlns:a16="http://schemas.microsoft.com/office/drawing/2014/main" id="{B1BE3AA5-D46B-4A1A-B301-4CB03CDF2B84}"/>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78" name="TextBox 177">
          <a:extLst>
            <a:ext uri="{FF2B5EF4-FFF2-40B4-BE49-F238E27FC236}">
              <a16:creationId xmlns:a16="http://schemas.microsoft.com/office/drawing/2014/main" id="{5C39142B-2FCC-44C2-9DBC-8E3309C1755D}"/>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79" name="TextBox 178">
          <a:extLst>
            <a:ext uri="{FF2B5EF4-FFF2-40B4-BE49-F238E27FC236}">
              <a16:creationId xmlns:a16="http://schemas.microsoft.com/office/drawing/2014/main" id="{D8A2B22E-F835-493F-A876-60EEE848E6CB}"/>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80" name="TextBox 179">
          <a:extLst>
            <a:ext uri="{FF2B5EF4-FFF2-40B4-BE49-F238E27FC236}">
              <a16:creationId xmlns:a16="http://schemas.microsoft.com/office/drawing/2014/main" id="{82BD4BA9-334A-4566-9B45-E60202275C5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81" name="TextBox 180">
          <a:extLst>
            <a:ext uri="{FF2B5EF4-FFF2-40B4-BE49-F238E27FC236}">
              <a16:creationId xmlns:a16="http://schemas.microsoft.com/office/drawing/2014/main" id="{AE9040C7-48B9-4DA3-BD53-96BB4F408B32}"/>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68</xdr:row>
      <xdr:rowOff>0</xdr:rowOff>
    </xdr:from>
    <xdr:ext cx="90408" cy="175369"/>
    <xdr:sp macro="" textlink="">
      <xdr:nvSpPr>
        <xdr:cNvPr id="182" name="TextBox 181">
          <a:extLst>
            <a:ext uri="{FF2B5EF4-FFF2-40B4-BE49-F238E27FC236}">
              <a16:creationId xmlns:a16="http://schemas.microsoft.com/office/drawing/2014/main" id="{50540DC0-69B7-4E2B-9912-A674A150DC96}"/>
            </a:ext>
          </a:extLst>
        </xdr:cNvPr>
        <xdr:cNvSpPr txBox="1"/>
      </xdr:nvSpPr>
      <xdr:spPr>
        <a:xfrm flipH="1">
          <a:off x="17632442" y="107689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83" name="TextBox 182">
          <a:extLst>
            <a:ext uri="{FF2B5EF4-FFF2-40B4-BE49-F238E27FC236}">
              <a16:creationId xmlns:a16="http://schemas.microsoft.com/office/drawing/2014/main" id="{DB46B6D8-96A5-4A36-B18D-0DCE018D8DAB}"/>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84" name="TextBox 183">
          <a:extLst>
            <a:ext uri="{FF2B5EF4-FFF2-40B4-BE49-F238E27FC236}">
              <a16:creationId xmlns:a16="http://schemas.microsoft.com/office/drawing/2014/main" id="{2BA89C82-9610-4C70-B3B2-7A4D71DF0CD5}"/>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85" name="TextBox 184">
          <a:extLst>
            <a:ext uri="{FF2B5EF4-FFF2-40B4-BE49-F238E27FC236}">
              <a16:creationId xmlns:a16="http://schemas.microsoft.com/office/drawing/2014/main" id="{9A28DC4A-D6E6-4450-A460-73480DB09062}"/>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86" name="TextBox 185">
          <a:extLst>
            <a:ext uri="{FF2B5EF4-FFF2-40B4-BE49-F238E27FC236}">
              <a16:creationId xmlns:a16="http://schemas.microsoft.com/office/drawing/2014/main" id="{A02D68BD-57AA-4EBF-9AD3-CA20AC9E39E8}"/>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87" name="TextBox 186">
          <a:extLst>
            <a:ext uri="{FF2B5EF4-FFF2-40B4-BE49-F238E27FC236}">
              <a16:creationId xmlns:a16="http://schemas.microsoft.com/office/drawing/2014/main" id="{AF60F0E6-C458-4F41-9612-1A66D746D5CC}"/>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88" name="TextBox 187">
          <a:extLst>
            <a:ext uri="{FF2B5EF4-FFF2-40B4-BE49-F238E27FC236}">
              <a16:creationId xmlns:a16="http://schemas.microsoft.com/office/drawing/2014/main" id="{77B6BE45-DB47-44F7-8983-8F14E256DCD1}"/>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89" name="TextBox 188">
          <a:extLst>
            <a:ext uri="{FF2B5EF4-FFF2-40B4-BE49-F238E27FC236}">
              <a16:creationId xmlns:a16="http://schemas.microsoft.com/office/drawing/2014/main" id="{DC883BDB-7F2A-451F-BB1D-619258E62D4E}"/>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90" name="TextBox 189">
          <a:extLst>
            <a:ext uri="{FF2B5EF4-FFF2-40B4-BE49-F238E27FC236}">
              <a16:creationId xmlns:a16="http://schemas.microsoft.com/office/drawing/2014/main" id="{E53DD42F-0AF9-4462-9CFE-2227F7466F1A}"/>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191" name="TextBox 190">
          <a:extLst>
            <a:ext uri="{FF2B5EF4-FFF2-40B4-BE49-F238E27FC236}">
              <a16:creationId xmlns:a16="http://schemas.microsoft.com/office/drawing/2014/main" id="{6FC8BAB9-A74E-45C1-81DE-12B9B111BE20}"/>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134</xdr:row>
      <xdr:rowOff>0</xdr:rowOff>
    </xdr:from>
    <xdr:ext cx="65" cy="172227"/>
    <xdr:sp macro="" textlink="">
      <xdr:nvSpPr>
        <xdr:cNvPr id="192" name="TextBox 191">
          <a:extLst>
            <a:ext uri="{FF2B5EF4-FFF2-40B4-BE49-F238E27FC236}">
              <a16:creationId xmlns:a16="http://schemas.microsoft.com/office/drawing/2014/main" id="{D67F7DDD-30F2-41EF-B81E-EA68A0A71A3C}"/>
            </a:ext>
          </a:extLst>
        </xdr:cNvPr>
        <xdr:cNvSpPr txBox="1"/>
      </xdr:nvSpPr>
      <xdr:spPr>
        <a:xfrm>
          <a:off x="17440275" y="21024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193" name="TextBox 192">
          <a:extLst>
            <a:ext uri="{FF2B5EF4-FFF2-40B4-BE49-F238E27FC236}">
              <a16:creationId xmlns:a16="http://schemas.microsoft.com/office/drawing/2014/main" id="{D6BAA7AD-7F14-42B5-917E-670E6720D1DF}"/>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194" name="TextBox 193">
          <a:extLst>
            <a:ext uri="{FF2B5EF4-FFF2-40B4-BE49-F238E27FC236}">
              <a16:creationId xmlns:a16="http://schemas.microsoft.com/office/drawing/2014/main" id="{C78A04DA-0FF3-4F48-872F-5204B4A55747}"/>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195" name="TextBox 194">
          <a:extLst>
            <a:ext uri="{FF2B5EF4-FFF2-40B4-BE49-F238E27FC236}">
              <a16:creationId xmlns:a16="http://schemas.microsoft.com/office/drawing/2014/main" id="{CBA8305F-342A-4783-8951-8FCB2167C05B}"/>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196" name="TextBox 195">
          <a:extLst>
            <a:ext uri="{FF2B5EF4-FFF2-40B4-BE49-F238E27FC236}">
              <a16:creationId xmlns:a16="http://schemas.microsoft.com/office/drawing/2014/main" id="{22E12783-A149-41E0-9884-A17B4A49E337}"/>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197" name="TextBox 196">
          <a:extLst>
            <a:ext uri="{FF2B5EF4-FFF2-40B4-BE49-F238E27FC236}">
              <a16:creationId xmlns:a16="http://schemas.microsoft.com/office/drawing/2014/main" id="{CAECEFE3-6DC2-4FC7-8D38-0F48219ED700}"/>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70</xdr:row>
      <xdr:rowOff>0</xdr:rowOff>
    </xdr:from>
    <xdr:ext cx="90408" cy="175369"/>
    <xdr:sp macro="" textlink="">
      <xdr:nvSpPr>
        <xdr:cNvPr id="198" name="TextBox 197">
          <a:extLst>
            <a:ext uri="{FF2B5EF4-FFF2-40B4-BE49-F238E27FC236}">
              <a16:creationId xmlns:a16="http://schemas.microsoft.com/office/drawing/2014/main" id="{296FB0DF-DFC2-435E-BF88-3FCF660F4840}"/>
            </a:ext>
          </a:extLst>
        </xdr:cNvPr>
        <xdr:cNvSpPr txBox="1"/>
      </xdr:nvSpPr>
      <xdr:spPr>
        <a:xfrm flipH="1">
          <a:off x="17632442" y="108070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199" name="TextBox 198">
          <a:extLst>
            <a:ext uri="{FF2B5EF4-FFF2-40B4-BE49-F238E27FC236}">
              <a16:creationId xmlns:a16="http://schemas.microsoft.com/office/drawing/2014/main" id="{56FA537E-3822-471F-BE77-15566233711E}"/>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00" name="TextBox 199">
          <a:extLst>
            <a:ext uri="{FF2B5EF4-FFF2-40B4-BE49-F238E27FC236}">
              <a16:creationId xmlns:a16="http://schemas.microsoft.com/office/drawing/2014/main" id="{998A8944-DE06-4CDB-94DF-93050A75834F}"/>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01" name="TextBox 200">
          <a:extLst>
            <a:ext uri="{FF2B5EF4-FFF2-40B4-BE49-F238E27FC236}">
              <a16:creationId xmlns:a16="http://schemas.microsoft.com/office/drawing/2014/main" id="{7D54CF15-B22F-4F53-A97C-088739AB21EC}"/>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02" name="TextBox 201">
          <a:extLst>
            <a:ext uri="{FF2B5EF4-FFF2-40B4-BE49-F238E27FC236}">
              <a16:creationId xmlns:a16="http://schemas.microsoft.com/office/drawing/2014/main" id="{E295CE34-AD37-4DA7-91B6-DF5A8D01CA40}"/>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03" name="TextBox 202">
          <a:extLst>
            <a:ext uri="{FF2B5EF4-FFF2-40B4-BE49-F238E27FC236}">
              <a16:creationId xmlns:a16="http://schemas.microsoft.com/office/drawing/2014/main" id="{AD86A704-1894-48AD-86E2-873C6EB081E7}"/>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04" name="TextBox 203">
          <a:extLst>
            <a:ext uri="{FF2B5EF4-FFF2-40B4-BE49-F238E27FC236}">
              <a16:creationId xmlns:a16="http://schemas.microsoft.com/office/drawing/2014/main" id="{EF615A0A-069A-4417-ADE0-E7C6A47BFF64}"/>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70</xdr:row>
      <xdr:rowOff>0</xdr:rowOff>
    </xdr:from>
    <xdr:ext cx="90408" cy="175369"/>
    <xdr:sp macro="" textlink="">
      <xdr:nvSpPr>
        <xdr:cNvPr id="205" name="TextBox 204">
          <a:extLst>
            <a:ext uri="{FF2B5EF4-FFF2-40B4-BE49-F238E27FC236}">
              <a16:creationId xmlns:a16="http://schemas.microsoft.com/office/drawing/2014/main" id="{070F8C98-3715-4F2A-91A4-6CA24212F378}"/>
            </a:ext>
          </a:extLst>
        </xdr:cNvPr>
        <xdr:cNvSpPr txBox="1"/>
      </xdr:nvSpPr>
      <xdr:spPr>
        <a:xfrm flipH="1">
          <a:off x="17632442" y="108070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06" name="TextBox 205">
          <a:extLst>
            <a:ext uri="{FF2B5EF4-FFF2-40B4-BE49-F238E27FC236}">
              <a16:creationId xmlns:a16="http://schemas.microsoft.com/office/drawing/2014/main" id="{33C86EF8-B14B-4A47-9BA3-FB61E9B633D0}"/>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07" name="TextBox 206">
          <a:extLst>
            <a:ext uri="{FF2B5EF4-FFF2-40B4-BE49-F238E27FC236}">
              <a16:creationId xmlns:a16="http://schemas.microsoft.com/office/drawing/2014/main" id="{D1328FFD-4016-4242-8493-61520AF44DF5}"/>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08" name="TextBox 207">
          <a:extLst>
            <a:ext uri="{FF2B5EF4-FFF2-40B4-BE49-F238E27FC236}">
              <a16:creationId xmlns:a16="http://schemas.microsoft.com/office/drawing/2014/main" id="{B7CD8CE4-B42F-4CF8-99D9-628D0D94908A}"/>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09" name="TextBox 208">
          <a:extLst>
            <a:ext uri="{FF2B5EF4-FFF2-40B4-BE49-F238E27FC236}">
              <a16:creationId xmlns:a16="http://schemas.microsoft.com/office/drawing/2014/main" id="{5CE25749-A652-4CE2-90CA-832E702F61D8}"/>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10" name="TextBox 209">
          <a:extLst>
            <a:ext uri="{FF2B5EF4-FFF2-40B4-BE49-F238E27FC236}">
              <a16:creationId xmlns:a16="http://schemas.microsoft.com/office/drawing/2014/main" id="{411EA4E8-DCE8-4E64-BA18-D38C02434943}"/>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11" name="TextBox 210">
          <a:extLst>
            <a:ext uri="{FF2B5EF4-FFF2-40B4-BE49-F238E27FC236}">
              <a16:creationId xmlns:a16="http://schemas.microsoft.com/office/drawing/2014/main" id="{B7143ECE-FDCA-4720-B097-CAD341520D64}"/>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12" name="TextBox 211">
          <a:extLst>
            <a:ext uri="{FF2B5EF4-FFF2-40B4-BE49-F238E27FC236}">
              <a16:creationId xmlns:a16="http://schemas.microsoft.com/office/drawing/2014/main" id="{CEECF5AB-3DF1-4295-BF74-C43C7DBCC7BB}"/>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13" name="TextBox 212">
          <a:extLst>
            <a:ext uri="{FF2B5EF4-FFF2-40B4-BE49-F238E27FC236}">
              <a16:creationId xmlns:a16="http://schemas.microsoft.com/office/drawing/2014/main" id="{5D97C2E2-E833-4439-9F71-911946054C14}"/>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14" name="TextBox 213">
          <a:extLst>
            <a:ext uri="{FF2B5EF4-FFF2-40B4-BE49-F238E27FC236}">
              <a16:creationId xmlns:a16="http://schemas.microsoft.com/office/drawing/2014/main" id="{DE4703AA-551C-492A-B0CA-C81E45BAACA1}"/>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74</xdr:row>
      <xdr:rowOff>0</xdr:rowOff>
    </xdr:from>
    <xdr:ext cx="90408" cy="175369"/>
    <xdr:sp macro="" textlink="">
      <xdr:nvSpPr>
        <xdr:cNvPr id="215" name="TextBox 214">
          <a:extLst>
            <a:ext uri="{FF2B5EF4-FFF2-40B4-BE49-F238E27FC236}">
              <a16:creationId xmlns:a16="http://schemas.microsoft.com/office/drawing/2014/main" id="{5F2A6509-B68E-4B42-9206-B71EA1A6A469}"/>
            </a:ext>
          </a:extLst>
        </xdr:cNvPr>
        <xdr:cNvSpPr txBox="1"/>
      </xdr:nvSpPr>
      <xdr:spPr>
        <a:xfrm flipH="1">
          <a:off x="17632442" y="1187862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16" name="TextBox 215">
          <a:extLst>
            <a:ext uri="{FF2B5EF4-FFF2-40B4-BE49-F238E27FC236}">
              <a16:creationId xmlns:a16="http://schemas.microsoft.com/office/drawing/2014/main" id="{E6D9160F-FA8B-4CCE-9853-D7D01C2AFFBC}"/>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17" name="TextBox 216">
          <a:extLst>
            <a:ext uri="{FF2B5EF4-FFF2-40B4-BE49-F238E27FC236}">
              <a16:creationId xmlns:a16="http://schemas.microsoft.com/office/drawing/2014/main" id="{7E7ED52D-F233-4CDE-8960-33167B81E2CE}"/>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18" name="TextBox 217">
          <a:extLst>
            <a:ext uri="{FF2B5EF4-FFF2-40B4-BE49-F238E27FC236}">
              <a16:creationId xmlns:a16="http://schemas.microsoft.com/office/drawing/2014/main" id="{27A9B50B-D77E-4EF2-A4D8-FE913E95E5E5}"/>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19" name="TextBox 218">
          <a:extLst>
            <a:ext uri="{FF2B5EF4-FFF2-40B4-BE49-F238E27FC236}">
              <a16:creationId xmlns:a16="http://schemas.microsoft.com/office/drawing/2014/main" id="{50EEE632-F5AE-43AC-8713-EC2B64B89DC4}"/>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20" name="TextBox 219">
          <a:extLst>
            <a:ext uri="{FF2B5EF4-FFF2-40B4-BE49-F238E27FC236}">
              <a16:creationId xmlns:a16="http://schemas.microsoft.com/office/drawing/2014/main" id="{104DB8A6-2285-4820-B239-1B1DE19ADE8D}"/>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21" name="TextBox 220">
          <a:extLst>
            <a:ext uri="{FF2B5EF4-FFF2-40B4-BE49-F238E27FC236}">
              <a16:creationId xmlns:a16="http://schemas.microsoft.com/office/drawing/2014/main" id="{271BD097-0B34-4B42-A645-1DF0DF8519C8}"/>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74</xdr:row>
      <xdr:rowOff>0</xdr:rowOff>
    </xdr:from>
    <xdr:ext cx="90408" cy="175369"/>
    <xdr:sp macro="" textlink="">
      <xdr:nvSpPr>
        <xdr:cNvPr id="222" name="TextBox 221">
          <a:extLst>
            <a:ext uri="{FF2B5EF4-FFF2-40B4-BE49-F238E27FC236}">
              <a16:creationId xmlns:a16="http://schemas.microsoft.com/office/drawing/2014/main" id="{A4F0749E-C149-484D-99DB-E97E97CC2159}"/>
            </a:ext>
          </a:extLst>
        </xdr:cNvPr>
        <xdr:cNvSpPr txBox="1"/>
      </xdr:nvSpPr>
      <xdr:spPr>
        <a:xfrm flipH="1">
          <a:off x="17632442" y="1187862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74</xdr:row>
      <xdr:rowOff>0</xdr:rowOff>
    </xdr:from>
    <xdr:ext cx="65" cy="172227"/>
    <xdr:sp macro="" textlink="">
      <xdr:nvSpPr>
        <xdr:cNvPr id="223" name="TextBox 222">
          <a:extLst>
            <a:ext uri="{FF2B5EF4-FFF2-40B4-BE49-F238E27FC236}">
              <a16:creationId xmlns:a16="http://schemas.microsoft.com/office/drawing/2014/main" id="{74886523-4CF5-4342-86DB-FB0F349CEF08}"/>
            </a:ext>
          </a:extLst>
        </xdr:cNvPr>
        <xdr:cNvSpPr txBox="1"/>
      </xdr:nvSpPr>
      <xdr:spPr>
        <a:xfrm>
          <a:off x="17440275" y="11878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24" name="TextBox 223">
          <a:extLst>
            <a:ext uri="{FF2B5EF4-FFF2-40B4-BE49-F238E27FC236}">
              <a16:creationId xmlns:a16="http://schemas.microsoft.com/office/drawing/2014/main" id="{5415178A-F4B2-43AA-A6EA-BFB17D333C5B}"/>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25" name="TextBox 224">
          <a:extLst>
            <a:ext uri="{FF2B5EF4-FFF2-40B4-BE49-F238E27FC236}">
              <a16:creationId xmlns:a16="http://schemas.microsoft.com/office/drawing/2014/main" id="{7D5795EC-7396-4CAB-AA3B-5E9FF9B6EDA9}"/>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26" name="TextBox 225">
          <a:extLst>
            <a:ext uri="{FF2B5EF4-FFF2-40B4-BE49-F238E27FC236}">
              <a16:creationId xmlns:a16="http://schemas.microsoft.com/office/drawing/2014/main" id="{B46CCCDB-84C1-41F1-9555-F3045AE1D484}"/>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27" name="TextBox 226">
          <a:extLst>
            <a:ext uri="{FF2B5EF4-FFF2-40B4-BE49-F238E27FC236}">
              <a16:creationId xmlns:a16="http://schemas.microsoft.com/office/drawing/2014/main" id="{300A785D-09D8-4CE0-93CA-0ECB494771B3}"/>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28" name="TextBox 227">
          <a:extLst>
            <a:ext uri="{FF2B5EF4-FFF2-40B4-BE49-F238E27FC236}">
              <a16:creationId xmlns:a16="http://schemas.microsoft.com/office/drawing/2014/main" id="{8D61C9C0-14FB-4E8E-9884-54BEF991AF46}"/>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29" name="TextBox 228">
          <a:extLst>
            <a:ext uri="{FF2B5EF4-FFF2-40B4-BE49-F238E27FC236}">
              <a16:creationId xmlns:a16="http://schemas.microsoft.com/office/drawing/2014/main" id="{E2DC9B3F-F7B6-49CB-A91A-286B0BF6868B}"/>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70</xdr:row>
      <xdr:rowOff>0</xdr:rowOff>
    </xdr:from>
    <xdr:ext cx="65" cy="172227"/>
    <xdr:sp macro="" textlink="">
      <xdr:nvSpPr>
        <xdr:cNvPr id="230" name="TextBox 229">
          <a:extLst>
            <a:ext uri="{FF2B5EF4-FFF2-40B4-BE49-F238E27FC236}">
              <a16:creationId xmlns:a16="http://schemas.microsoft.com/office/drawing/2014/main" id="{DAAF7D56-9333-4F98-A05A-B49E327429DB}"/>
            </a:ext>
          </a:extLst>
        </xdr:cNvPr>
        <xdr:cNvSpPr txBox="1"/>
      </xdr:nvSpPr>
      <xdr:spPr>
        <a:xfrm>
          <a:off x="17440275" y="10807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68</xdr:row>
      <xdr:rowOff>0</xdr:rowOff>
    </xdr:from>
    <xdr:ext cx="65" cy="172227"/>
    <xdr:sp macro="" textlink="">
      <xdr:nvSpPr>
        <xdr:cNvPr id="231" name="TextBox 230">
          <a:extLst>
            <a:ext uri="{FF2B5EF4-FFF2-40B4-BE49-F238E27FC236}">
              <a16:creationId xmlns:a16="http://schemas.microsoft.com/office/drawing/2014/main" id="{E058E6CB-7218-4A0D-9436-23DB3A3FEB4D}"/>
            </a:ext>
          </a:extLst>
        </xdr:cNvPr>
        <xdr:cNvSpPr txBox="1"/>
      </xdr:nvSpPr>
      <xdr:spPr>
        <a:xfrm>
          <a:off x="17440275" y="10768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32" name="TextBox 231">
          <a:extLst>
            <a:ext uri="{FF2B5EF4-FFF2-40B4-BE49-F238E27FC236}">
              <a16:creationId xmlns:a16="http://schemas.microsoft.com/office/drawing/2014/main" id="{8AAE00BC-6AD3-4AD6-8930-57382193079B}"/>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33" name="TextBox 232">
          <a:extLst>
            <a:ext uri="{FF2B5EF4-FFF2-40B4-BE49-F238E27FC236}">
              <a16:creationId xmlns:a16="http://schemas.microsoft.com/office/drawing/2014/main" id="{13D984F8-E26E-4E82-8E0D-AD2C539FA897}"/>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34" name="TextBox 233">
          <a:extLst>
            <a:ext uri="{FF2B5EF4-FFF2-40B4-BE49-F238E27FC236}">
              <a16:creationId xmlns:a16="http://schemas.microsoft.com/office/drawing/2014/main" id="{230E017F-C2B1-4738-AE33-2D1CC1768C5E}"/>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71</xdr:row>
      <xdr:rowOff>0</xdr:rowOff>
    </xdr:from>
    <xdr:ext cx="90408" cy="175369"/>
    <xdr:sp macro="" textlink="">
      <xdr:nvSpPr>
        <xdr:cNvPr id="235" name="TextBox 234">
          <a:extLst>
            <a:ext uri="{FF2B5EF4-FFF2-40B4-BE49-F238E27FC236}">
              <a16:creationId xmlns:a16="http://schemas.microsoft.com/office/drawing/2014/main" id="{D9AB237A-D645-4BF5-A820-1C92D2BB6AC7}"/>
            </a:ext>
          </a:extLst>
        </xdr:cNvPr>
        <xdr:cNvSpPr txBox="1"/>
      </xdr:nvSpPr>
      <xdr:spPr>
        <a:xfrm flipH="1">
          <a:off x="17632442" y="1084230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36" name="TextBox 235">
          <a:extLst>
            <a:ext uri="{FF2B5EF4-FFF2-40B4-BE49-F238E27FC236}">
              <a16:creationId xmlns:a16="http://schemas.microsoft.com/office/drawing/2014/main" id="{05134F7B-772D-4374-B4FF-6FC2A4D96187}"/>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37" name="TextBox 236">
          <a:extLst>
            <a:ext uri="{FF2B5EF4-FFF2-40B4-BE49-F238E27FC236}">
              <a16:creationId xmlns:a16="http://schemas.microsoft.com/office/drawing/2014/main" id="{9C0BED86-435C-4096-9266-69D681DA72E2}"/>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38" name="TextBox 237">
          <a:extLst>
            <a:ext uri="{FF2B5EF4-FFF2-40B4-BE49-F238E27FC236}">
              <a16:creationId xmlns:a16="http://schemas.microsoft.com/office/drawing/2014/main" id="{DE6F64DF-D377-47EE-BEE1-1BEC6037D5E2}"/>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39" name="TextBox 238">
          <a:extLst>
            <a:ext uri="{FF2B5EF4-FFF2-40B4-BE49-F238E27FC236}">
              <a16:creationId xmlns:a16="http://schemas.microsoft.com/office/drawing/2014/main" id="{91560470-4899-48EE-A473-EE67F9023026}"/>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40" name="TextBox 239">
          <a:extLst>
            <a:ext uri="{FF2B5EF4-FFF2-40B4-BE49-F238E27FC236}">
              <a16:creationId xmlns:a16="http://schemas.microsoft.com/office/drawing/2014/main" id="{CF5EA777-C737-4A08-AF0C-31D08B0FA748}"/>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41" name="TextBox 240">
          <a:extLst>
            <a:ext uri="{FF2B5EF4-FFF2-40B4-BE49-F238E27FC236}">
              <a16:creationId xmlns:a16="http://schemas.microsoft.com/office/drawing/2014/main" id="{BE0411E0-CBE6-4FC9-A3D7-2C254E524C99}"/>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71</xdr:row>
      <xdr:rowOff>0</xdr:rowOff>
    </xdr:from>
    <xdr:ext cx="90408" cy="175369"/>
    <xdr:sp macro="" textlink="">
      <xdr:nvSpPr>
        <xdr:cNvPr id="242" name="TextBox 241">
          <a:extLst>
            <a:ext uri="{FF2B5EF4-FFF2-40B4-BE49-F238E27FC236}">
              <a16:creationId xmlns:a16="http://schemas.microsoft.com/office/drawing/2014/main" id="{3EA9E3DF-AAFF-4C73-96BD-519A3F829B02}"/>
            </a:ext>
          </a:extLst>
        </xdr:cNvPr>
        <xdr:cNvSpPr txBox="1"/>
      </xdr:nvSpPr>
      <xdr:spPr>
        <a:xfrm flipH="1">
          <a:off x="17632442" y="1084230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71</xdr:row>
      <xdr:rowOff>0</xdr:rowOff>
    </xdr:from>
    <xdr:ext cx="65" cy="172227"/>
    <xdr:sp macro="" textlink="">
      <xdr:nvSpPr>
        <xdr:cNvPr id="243" name="TextBox 242">
          <a:extLst>
            <a:ext uri="{FF2B5EF4-FFF2-40B4-BE49-F238E27FC236}">
              <a16:creationId xmlns:a16="http://schemas.microsoft.com/office/drawing/2014/main" id="{813677BC-BED6-440A-87C7-E5D1E67196AF}"/>
            </a:ext>
          </a:extLst>
        </xdr:cNvPr>
        <xdr:cNvSpPr txBox="1"/>
      </xdr:nvSpPr>
      <xdr:spPr>
        <a:xfrm>
          <a:off x="17440275" y="10842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44" name="TextBox 243">
          <a:extLst>
            <a:ext uri="{FF2B5EF4-FFF2-40B4-BE49-F238E27FC236}">
              <a16:creationId xmlns:a16="http://schemas.microsoft.com/office/drawing/2014/main" id="{27234303-7718-4F0A-B939-504517D0ADFF}"/>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45" name="TextBox 244">
          <a:extLst>
            <a:ext uri="{FF2B5EF4-FFF2-40B4-BE49-F238E27FC236}">
              <a16:creationId xmlns:a16="http://schemas.microsoft.com/office/drawing/2014/main" id="{5B76C293-94D6-4140-A985-25B8C9655AB7}"/>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46" name="TextBox 245">
          <a:extLst>
            <a:ext uri="{FF2B5EF4-FFF2-40B4-BE49-F238E27FC236}">
              <a16:creationId xmlns:a16="http://schemas.microsoft.com/office/drawing/2014/main" id="{838EF4EF-7BE4-4094-9BE2-78DB8F28A1CF}"/>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247" name="TextBox 246">
          <a:extLst>
            <a:ext uri="{FF2B5EF4-FFF2-40B4-BE49-F238E27FC236}">
              <a16:creationId xmlns:a16="http://schemas.microsoft.com/office/drawing/2014/main" id="{B4EC2FAC-3C54-4D9F-9161-6F85C1B75883}"/>
            </a:ext>
          </a:extLst>
        </xdr:cNvPr>
        <xdr:cNvSpPr txBox="1"/>
      </xdr:nvSpPr>
      <xdr:spPr>
        <a:xfrm flipH="1">
          <a:off x="17632442" y="110470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48" name="TextBox 247">
          <a:extLst>
            <a:ext uri="{FF2B5EF4-FFF2-40B4-BE49-F238E27FC236}">
              <a16:creationId xmlns:a16="http://schemas.microsoft.com/office/drawing/2014/main" id="{FFF6D806-F912-40C9-A8DE-2C1C0F3D34C2}"/>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49" name="TextBox 248">
          <a:extLst>
            <a:ext uri="{FF2B5EF4-FFF2-40B4-BE49-F238E27FC236}">
              <a16:creationId xmlns:a16="http://schemas.microsoft.com/office/drawing/2014/main" id="{D5791400-3342-411B-A06B-7BF63967463D}"/>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50" name="TextBox 249">
          <a:extLst>
            <a:ext uri="{FF2B5EF4-FFF2-40B4-BE49-F238E27FC236}">
              <a16:creationId xmlns:a16="http://schemas.microsoft.com/office/drawing/2014/main" id="{D3D72171-547C-4ED3-97A2-472374D1046B}"/>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51" name="TextBox 250">
          <a:extLst>
            <a:ext uri="{FF2B5EF4-FFF2-40B4-BE49-F238E27FC236}">
              <a16:creationId xmlns:a16="http://schemas.microsoft.com/office/drawing/2014/main" id="{773EC099-751B-4A71-B98D-E3EEDDDE21FB}"/>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52" name="TextBox 251">
          <a:extLst>
            <a:ext uri="{FF2B5EF4-FFF2-40B4-BE49-F238E27FC236}">
              <a16:creationId xmlns:a16="http://schemas.microsoft.com/office/drawing/2014/main" id="{462124D0-555E-43FC-BFEA-75095BE8B97E}"/>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53" name="TextBox 252">
          <a:extLst>
            <a:ext uri="{FF2B5EF4-FFF2-40B4-BE49-F238E27FC236}">
              <a16:creationId xmlns:a16="http://schemas.microsoft.com/office/drawing/2014/main" id="{C0A9B163-E1E5-4001-A046-7900866AB955}"/>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72</xdr:row>
      <xdr:rowOff>0</xdr:rowOff>
    </xdr:from>
    <xdr:ext cx="90408" cy="175369"/>
    <xdr:sp macro="" textlink="">
      <xdr:nvSpPr>
        <xdr:cNvPr id="254" name="TextBox 253">
          <a:extLst>
            <a:ext uri="{FF2B5EF4-FFF2-40B4-BE49-F238E27FC236}">
              <a16:creationId xmlns:a16="http://schemas.microsoft.com/office/drawing/2014/main" id="{D646D3AF-8977-4254-A5A6-75D014F2143F}"/>
            </a:ext>
          </a:extLst>
        </xdr:cNvPr>
        <xdr:cNvSpPr txBox="1"/>
      </xdr:nvSpPr>
      <xdr:spPr>
        <a:xfrm flipH="1">
          <a:off x="17632442" y="110470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72</xdr:row>
      <xdr:rowOff>0</xdr:rowOff>
    </xdr:from>
    <xdr:ext cx="65" cy="172227"/>
    <xdr:sp macro="" textlink="">
      <xdr:nvSpPr>
        <xdr:cNvPr id="255" name="TextBox 254">
          <a:extLst>
            <a:ext uri="{FF2B5EF4-FFF2-40B4-BE49-F238E27FC236}">
              <a16:creationId xmlns:a16="http://schemas.microsoft.com/office/drawing/2014/main" id="{D91A7565-35E9-4F3F-A80F-1C9A1FBA9E90}"/>
            </a:ext>
          </a:extLst>
        </xdr:cNvPr>
        <xdr:cNvSpPr txBox="1"/>
      </xdr:nvSpPr>
      <xdr:spPr>
        <a:xfrm>
          <a:off x="17440275" y="11047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56" name="TextBox 255">
          <a:extLst>
            <a:ext uri="{FF2B5EF4-FFF2-40B4-BE49-F238E27FC236}">
              <a16:creationId xmlns:a16="http://schemas.microsoft.com/office/drawing/2014/main" id="{3EDF148C-6795-4874-8D85-B90B0B72FE6A}"/>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57" name="TextBox 256">
          <a:extLst>
            <a:ext uri="{FF2B5EF4-FFF2-40B4-BE49-F238E27FC236}">
              <a16:creationId xmlns:a16="http://schemas.microsoft.com/office/drawing/2014/main" id="{8D52AF3A-B567-483A-A0C4-A8602EA31AB5}"/>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58" name="TextBox 257">
          <a:extLst>
            <a:ext uri="{FF2B5EF4-FFF2-40B4-BE49-F238E27FC236}">
              <a16:creationId xmlns:a16="http://schemas.microsoft.com/office/drawing/2014/main" id="{0F3AFD4F-2A14-4146-B571-7BC3E830A96C}"/>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73</xdr:row>
      <xdr:rowOff>0</xdr:rowOff>
    </xdr:from>
    <xdr:ext cx="90408" cy="175369"/>
    <xdr:sp macro="" textlink="">
      <xdr:nvSpPr>
        <xdr:cNvPr id="259" name="TextBox 258">
          <a:extLst>
            <a:ext uri="{FF2B5EF4-FFF2-40B4-BE49-F238E27FC236}">
              <a16:creationId xmlns:a16="http://schemas.microsoft.com/office/drawing/2014/main" id="{FC6CBCD9-0646-4019-8D04-18D28BD2EB1F}"/>
            </a:ext>
          </a:extLst>
        </xdr:cNvPr>
        <xdr:cNvSpPr txBox="1"/>
      </xdr:nvSpPr>
      <xdr:spPr>
        <a:xfrm flipH="1">
          <a:off x="17632442" y="1135856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60" name="TextBox 259">
          <a:extLst>
            <a:ext uri="{FF2B5EF4-FFF2-40B4-BE49-F238E27FC236}">
              <a16:creationId xmlns:a16="http://schemas.microsoft.com/office/drawing/2014/main" id="{537C2780-59DE-48DB-9148-379532A4970D}"/>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61" name="TextBox 260">
          <a:extLst>
            <a:ext uri="{FF2B5EF4-FFF2-40B4-BE49-F238E27FC236}">
              <a16:creationId xmlns:a16="http://schemas.microsoft.com/office/drawing/2014/main" id="{8E52C2D1-CD08-4AD1-BB22-A42EAF84F5AA}"/>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62" name="TextBox 261">
          <a:extLst>
            <a:ext uri="{FF2B5EF4-FFF2-40B4-BE49-F238E27FC236}">
              <a16:creationId xmlns:a16="http://schemas.microsoft.com/office/drawing/2014/main" id="{4F3FFBD1-27C6-4964-A4BD-0C00C6286B39}"/>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63" name="TextBox 262">
          <a:extLst>
            <a:ext uri="{FF2B5EF4-FFF2-40B4-BE49-F238E27FC236}">
              <a16:creationId xmlns:a16="http://schemas.microsoft.com/office/drawing/2014/main" id="{0657AA17-0AA7-461A-B754-BEC734FF41FA}"/>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64" name="TextBox 263">
          <a:extLst>
            <a:ext uri="{FF2B5EF4-FFF2-40B4-BE49-F238E27FC236}">
              <a16:creationId xmlns:a16="http://schemas.microsoft.com/office/drawing/2014/main" id="{BA555AA8-99F4-477D-B9F8-1BE85A6F7537}"/>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65" name="TextBox 264">
          <a:extLst>
            <a:ext uri="{FF2B5EF4-FFF2-40B4-BE49-F238E27FC236}">
              <a16:creationId xmlns:a16="http://schemas.microsoft.com/office/drawing/2014/main" id="{61D78F4F-FB93-4B91-8E1A-6FD332702E95}"/>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73</xdr:row>
      <xdr:rowOff>0</xdr:rowOff>
    </xdr:from>
    <xdr:ext cx="90408" cy="175369"/>
    <xdr:sp macro="" textlink="">
      <xdr:nvSpPr>
        <xdr:cNvPr id="266" name="TextBox 265">
          <a:extLst>
            <a:ext uri="{FF2B5EF4-FFF2-40B4-BE49-F238E27FC236}">
              <a16:creationId xmlns:a16="http://schemas.microsoft.com/office/drawing/2014/main" id="{819AD617-5B31-48E0-BAD8-00DFE71AF3D0}"/>
            </a:ext>
          </a:extLst>
        </xdr:cNvPr>
        <xdr:cNvSpPr txBox="1"/>
      </xdr:nvSpPr>
      <xdr:spPr>
        <a:xfrm flipH="1">
          <a:off x="17632442" y="1135856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67" name="TextBox 266">
          <a:extLst>
            <a:ext uri="{FF2B5EF4-FFF2-40B4-BE49-F238E27FC236}">
              <a16:creationId xmlns:a16="http://schemas.microsoft.com/office/drawing/2014/main" id="{39E86B7F-1BD4-4C2C-BA90-4BB937A740E8}"/>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73</xdr:row>
      <xdr:rowOff>0</xdr:rowOff>
    </xdr:from>
    <xdr:ext cx="65" cy="172227"/>
    <xdr:sp macro="" textlink="">
      <xdr:nvSpPr>
        <xdr:cNvPr id="268" name="TextBox 267">
          <a:extLst>
            <a:ext uri="{FF2B5EF4-FFF2-40B4-BE49-F238E27FC236}">
              <a16:creationId xmlns:a16="http://schemas.microsoft.com/office/drawing/2014/main" id="{FBEE19F5-994F-43F6-BCF4-10FD507B90D3}"/>
            </a:ext>
          </a:extLst>
        </xdr:cNvPr>
        <xdr:cNvSpPr txBox="1"/>
      </xdr:nvSpPr>
      <xdr:spPr>
        <a:xfrm>
          <a:off x="17440275" y="11358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69" name="TextBox 268">
          <a:extLst>
            <a:ext uri="{FF2B5EF4-FFF2-40B4-BE49-F238E27FC236}">
              <a16:creationId xmlns:a16="http://schemas.microsoft.com/office/drawing/2014/main" id="{12BCC205-85D4-4E94-B47B-9F7AE46B1BCC}"/>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70" name="TextBox 269">
          <a:extLst>
            <a:ext uri="{FF2B5EF4-FFF2-40B4-BE49-F238E27FC236}">
              <a16:creationId xmlns:a16="http://schemas.microsoft.com/office/drawing/2014/main" id="{9BF1752E-8B0B-4C77-A16A-1F5C11314067}"/>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71" name="TextBox 270">
          <a:extLst>
            <a:ext uri="{FF2B5EF4-FFF2-40B4-BE49-F238E27FC236}">
              <a16:creationId xmlns:a16="http://schemas.microsoft.com/office/drawing/2014/main" id="{43C1605C-892D-47DC-A64D-F10DFD766515}"/>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105</xdr:row>
      <xdr:rowOff>0</xdr:rowOff>
    </xdr:from>
    <xdr:ext cx="90408" cy="175369"/>
    <xdr:sp macro="" textlink="">
      <xdr:nvSpPr>
        <xdr:cNvPr id="272" name="TextBox 271">
          <a:extLst>
            <a:ext uri="{FF2B5EF4-FFF2-40B4-BE49-F238E27FC236}">
              <a16:creationId xmlns:a16="http://schemas.microsoft.com/office/drawing/2014/main" id="{3EF049F4-59A6-4550-94DB-E428643EA629}"/>
            </a:ext>
          </a:extLst>
        </xdr:cNvPr>
        <xdr:cNvSpPr txBox="1"/>
      </xdr:nvSpPr>
      <xdr:spPr>
        <a:xfrm flipH="1">
          <a:off x="17632442" y="1728978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73" name="TextBox 272">
          <a:extLst>
            <a:ext uri="{FF2B5EF4-FFF2-40B4-BE49-F238E27FC236}">
              <a16:creationId xmlns:a16="http://schemas.microsoft.com/office/drawing/2014/main" id="{77A6C27F-2912-47DE-8D89-A8A9323A0DD6}"/>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74" name="TextBox 273">
          <a:extLst>
            <a:ext uri="{FF2B5EF4-FFF2-40B4-BE49-F238E27FC236}">
              <a16:creationId xmlns:a16="http://schemas.microsoft.com/office/drawing/2014/main" id="{E6D84E75-BD60-47D8-963F-CC4C4D81A485}"/>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75" name="TextBox 274">
          <a:extLst>
            <a:ext uri="{FF2B5EF4-FFF2-40B4-BE49-F238E27FC236}">
              <a16:creationId xmlns:a16="http://schemas.microsoft.com/office/drawing/2014/main" id="{BBF51949-2A8D-43AB-A6B3-FFD10F3AAE32}"/>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76" name="TextBox 275">
          <a:extLst>
            <a:ext uri="{FF2B5EF4-FFF2-40B4-BE49-F238E27FC236}">
              <a16:creationId xmlns:a16="http://schemas.microsoft.com/office/drawing/2014/main" id="{79241B7F-BD5D-41C5-9AF7-8474FD8D4237}"/>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77" name="TextBox 276">
          <a:extLst>
            <a:ext uri="{FF2B5EF4-FFF2-40B4-BE49-F238E27FC236}">
              <a16:creationId xmlns:a16="http://schemas.microsoft.com/office/drawing/2014/main" id="{CD7F8D17-844D-4368-8E0C-0A29E7D33B87}"/>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78" name="TextBox 277">
          <a:extLst>
            <a:ext uri="{FF2B5EF4-FFF2-40B4-BE49-F238E27FC236}">
              <a16:creationId xmlns:a16="http://schemas.microsoft.com/office/drawing/2014/main" id="{452A7ED5-5730-491F-BACC-E5D8CD249E66}"/>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105</xdr:row>
      <xdr:rowOff>0</xdr:rowOff>
    </xdr:from>
    <xdr:ext cx="90408" cy="175369"/>
    <xdr:sp macro="" textlink="">
      <xdr:nvSpPr>
        <xdr:cNvPr id="279" name="TextBox 278">
          <a:extLst>
            <a:ext uri="{FF2B5EF4-FFF2-40B4-BE49-F238E27FC236}">
              <a16:creationId xmlns:a16="http://schemas.microsoft.com/office/drawing/2014/main" id="{2BB724DA-BCA5-4C4C-84BF-5D314A553BE3}"/>
            </a:ext>
          </a:extLst>
        </xdr:cNvPr>
        <xdr:cNvSpPr txBox="1"/>
      </xdr:nvSpPr>
      <xdr:spPr>
        <a:xfrm flipH="1">
          <a:off x="17632442" y="1728978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105</xdr:row>
      <xdr:rowOff>0</xdr:rowOff>
    </xdr:from>
    <xdr:ext cx="65" cy="172227"/>
    <xdr:sp macro="" textlink="">
      <xdr:nvSpPr>
        <xdr:cNvPr id="280" name="TextBox 279">
          <a:extLst>
            <a:ext uri="{FF2B5EF4-FFF2-40B4-BE49-F238E27FC236}">
              <a16:creationId xmlns:a16="http://schemas.microsoft.com/office/drawing/2014/main" id="{6D02E3AE-5C6E-45DF-B96C-9F420E46B89D}"/>
            </a:ext>
          </a:extLst>
        </xdr:cNvPr>
        <xdr:cNvSpPr txBox="1"/>
      </xdr:nvSpPr>
      <xdr:spPr>
        <a:xfrm>
          <a:off x="17440275" y="1728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81" name="TextBox 280">
          <a:extLst>
            <a:ext uri="{FF2B5EF4-FFF2-40B4-BE49-F238E27FC236}">
              <a16:creationId xmlns:a16="http://schemas.microsoft.com/office/drawing/2014/main" id="{1F838940-8C42-4527-B692-2240E2916166}"/>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82" name="TextBox 281">
          <a:extLst>
            <a:ext uri="{FF2B5EF4-FFF2-40B4-BE49-F238E27FC236}">
              <a16:creationId xmlns:a16="http://schemas.microsoft.com/office/drawing/2014/main" id="{6840BC9E-2AA2-4E98-8952-92958FE869F3}"/>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83" name="TextBox 282">
          <a:extLst>
            <a:ext uri="{FF2B5EF4-FFF2-40B4-BE49-F238E27FC236}">
              <a16:creationId xmlns:a16="http://schemas.microsoft.com/office/drawing/2014/main" id="{50F1161A-833F-4E88-AC9B-63F08D929709}"/>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84" name="TextBox 283">
          <a:extLst>
            <a:ext uri="{FF2B5EF4-FFF2-40B4-BE49-F238E27FC236}">
              <a16:creationId xmlns:a16="http://schemas.microsoft.com/office/drawing/2014/main" id="{9F3E59FA-6FC6-4099-8F14-7DEB89D86676}"/>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85" name="TextBox 284">
          <a:extLst>
            <a:ext uri="{FF2B5EF4-FFF2-40B4-BE49-F238E27FC236}">
              <a16:creationId xmlns:a16="http://schemas.microsoft.com/office/drawing/2014/main" id="{1955BDF8-2C31-4F25-99BB-7DD30628455C}"/>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99</xdr:row>
      <xdr:rowOff>0</xdr:rowOff>
    </xdr:from>
    <xdr:ext cx="90408" cy="175369"/>
    <xdr:sp macro="" textlink="">
      <xdr:nvSpPr>
        <xdr:cNvPr id="286" name="TextBox 285">
          <a:extLst>
            <a:ext uri="{FF2B5EF4-FFF2-40B4-BE49-F238E27FC236}">
              <a16:creationId xmlns:a16="http://schemas.microsoft.com/office/drawing/2014/main" id="{A1F1ECA3-7DDD-4BDF-9202-C0B6734F490E}"/>
            </a:ext>
          </a:extLst>
        </xdr:cNvPr>
        <xdr:cNvSpPr txBox="1"/>
      </xdr:nvSpPr>
      <xdr:spPr>
        <a:xfrm flipH="1">
          <a:off x="17632442" y="1667732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87" name="TextBox 286">
          <a:extLst>
            <a:ext uri="{FF2B5EF4-FFF2-40B4-BE49-F238E27FC236}">
              <a16:creationId xmlns:a16="http://schemas.microsoft.com/office/drawing/2014/main" id="{6746F74A-9497-425B-B887-5C06A63725BA}"/>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88" name="TextBox 287">
          <a:extLst>
            <a:ext uri="{FF2B5EF4-FFF2-40B4-BE49-F238E27FC236}">
              <a16:creationId xmlns:a16="http://schemas.microsoft.com/office/drawing/2014/main" id="{3717EE9A-62FE-4F4F-A7A5-5A560816BCBA}"/>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89" name="TextBox 288">
          <a:extLst>
            <a:ext uri="{FF2B5EF4-FFF2-40B4-BE49-F238E27FC236}">
              <a16:creationId xmlns:a16="http://schemas.microsoft.com/office/drawing/2014/main" id="{4F0E8564-FBBB-45E2-A873-0A1BDF85D9DE}"/>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90" name="TextBox 289">
          <a:extLst>
            <a:ext uri="{FF2B5EF4-FFF2-40B4-BE49-F238E27FC236}">
              <a16:creationId xmlns:a16="http://schemas.microsoft.com/office/drawing/2014/main" id="{C1C039F3-BEDE-4E10-AB64-509D0D0F59F0}"/>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91" name="TextBox 290">
          <a:extLst>
            <a:ext uri="{FF2B5EF4-FFF2-40B4-BE49-F238E27FC236}">
              <a16:creationId xmlns:a16="http://schemas.microsoft.com/office/drawing/2014/main" id="{8B7903F0-C2AC-4E3A-ADE7-C26ED7FF9C5D}"/>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92" name="TextBox 291">
          <a:extLst>
            <a:ext uri="{FF2B5EF4-FFF2-40B4-BE49-F238E27FC236}">
              <a16:creationId xmlns:a16="http://schemas.microsoft.com/office/drawing/2014/main" id="{AF62B683-4BEE-4E8A-8EAC-B3DFCDCCC8BC}"/>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99</xdr:row>
      <xdr:rowOff>0</xdr:rowOff>
    </xdr:from>
    <xdr:ext cx="90408" cy="175369"/>
    <xdr:sp macro="" textlink="">
      <xdr:nvSpPr>
        <xdr:cNvPr id="293" name="TextBox 292">
          <a:extLst>
            <a:ext uri="{FF2B5EF4-FFF2-40B4-BE49-F238E27FC236}">
              <a16:creationId xmlns:a16="http://schemas.microsoft.com/office/drawing/2014/main" id="{088901DB-3BD0-4784-A75A-226FD2362E34}"/>
            </a:ext>
          </a:extLst>
        </xdr:cNvPr>
        <xdr:cNvSpPr txBox="1"/>
      </xdr:nvSpPr>
      <xdr:spPr>
        <a:xfrm flipH="1">
          <a:off x="17632442" y="1667732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94" name="TextBox 293">
          <a:extLst>
            <a:ext uri="{FF2B5EF4-FFF2-40B4-BE49-F238E27FC236}">
              <a16:creationId xmlns:a16="http://schemas.microsoft.com/office/drawing/2014/main" id="{F0217757-BC7B-48F7-A186-A063EE8723D1}"/>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95" name="TextBox 294">
          <a:extLst>
            <a:ext uri="{FF2B5EF4-FFF2-40B4-BE49-F238E27FC236}">
              <a16:creationId xmlns:a16="http://schemas.microsoft.com/office/drawing/2014/main" id="{67CC254A-CAED-4FD1-8826-911C179C8FE8}"/>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96" name="TextBox 295">
          <a:extLst>
            <a:ext uri="{FF2B5EF4-FFF2-40B4-BE49-F238E27FC236}">
              <a16:creationId xmlns:a16="http://schemas.microsoft.com/office/drawing/2014/main" id="{4B9300E8-2807-42F0-822B-1968F15590B3}"/>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97" name="TextBox 296">
          <a:extLst>
            <a:ext uri="{FF2B5EF4-FFF2-40B4-BE49-F238E27FC236}">
              <a16:creationId xmlns:a16="http://schemas.microsoft.com/office/drawing/2014/main" id="{030C31C8-B0EE-4FD3-8440-C2A8C8EA884D}"/>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98" name="TextBox 297">
          <a:extLst>
            <a:ext uri="{FF2B5EF4-FFF2-40B4-BE49-F238E27FC236}">
              <a16:creationId xmlns:a16="http://schemas.microsoft.com/office/drawing/2014/main" id="{3B0728A4-F6D3-425D-86C4-BE29F184D025}"/>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299" name="TextBox 298">
          <a:extLst>
            <a:ext uri="{FF2B5EF4-FFF2-40B4-BE49-F238E27FC236}">
              <a16:creationId xmlns:a16="http://schemas.microsoft.com/office/drawing/2014/main" id="{ABDB5EBB-CFD3-4068-8EC5-FA071CD7397B}"/>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00" name="TextBox 299">
          <a:extLst>
            <a:ext uri="{FF2B5EF4-FFF2-40B4-BE49-F238E27FC236}">
              <a16:creationId xmlns:a16="http://schemas.microsoft.com/office/drawing/2014/main" id="{C77698AE-5F2E-4C0C-B1E1-460DDEA98B95}"/>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01" name="TextBox 300">
          <a:extLst>
            <a:ext uri="{FF2B5EF4-FFF2-40B4-BE49-F238E27FC236}">
              <a16:creationId xmlns:a16="http://schemas.microsoft.com/office/drawing/2014/main" id="{C93226FA-A53F-4161-813C-E1567945129A}"/>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02" name="TextBox 301">
          <a:extLst>
            <a:ext uri="{FF2B5EF4-FFF2-40B4-BE49-F238E27FC236}">
              <a16:creationId xmlns:a16="http://schemas.microsoft.com/office/drawing/2014/main" id="{14B37EE2-B62B-42C4-9D59-B9487525774F}"/>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103</xdr:row>
      <xdr:rowOff>0</xdr:rowOff>
    </xdr:from>
    <xdr:ext cx="90408" cy="175369"/>
    <xdr:sp macro="" textlink="">
      <xdr:nvSpPr>
        <xdr:cNvPr id="303" name="TextBox 302">
          <a:extLst>
            <a:ext uri="{FF2B5EF4-FFF2-40B4-BE49-F238E27FC236}">
              <a16:creationId xmlns:a16="http://schemas.microsoft.com/office/drawing/2014/main" id="{6FAA04B7-F1C0-4190-BA9B-F1C694AF4C27}"/>
            </a:ext>
          </a:extLst>
        </xdr:cNvPr>
        <xdr:cNvSpPr txBox="1"/>
      </xdr:nvSpPr>
      <xdr:spPr>
        <a:xfrm flipH="1">
          <a:off x="17632442" y="172354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04" name="TextBox 303">
          <a:extLst>
            <a:ext uri="{FF2B5EF4-FFF2-40B4-BE49-F238E27FC236}">
              <a16:creationId xmlns:a16="http://schemas.microsoft.com/office/drawing/2014/main" id="{FFF1AC48-44B5-441C-AB2B-F00987EA190D}"/>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05" name="TextBox 304">
          <a:extLst>
            <a:ext uri="{FF2B5EF4-FFF2-40B4-BE49-F238E27FC236}">
              <a16:creationId xmlns:a16="http://schemas.microsoft.com/office/drawing/2014/main" id="{2857C329-9E92-4E91-B7FC-1C18ADA7E873}"/>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06" name="TextBox 305">
          <a:extLst>
            <a:ext uri="{FF2B5EF4-FFF2-40B4-BE49-F238E27FC236}">
              <a16:creationId xmlns:a16="http://schemas.microsoft.com/office/drawing/2014/main" id="{5957362D-6863-4EB3-858B-32B102255926}"/>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07" name="TextBox 306">
          <a:extLst>
            <a:ext uri="{FF2B5EF4-FFF2-40B4-BE49-F238E27FC236}">
              <a16:creationId xmlns:a16="http://schemas.microsoft.com/office/drawing/2014/main" id="{B7E8C721-383A-405E-87F6-67764202D2DC}"/>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08" name="TextBox 307">
          <a:extLst>
            <a:ext uri="{FF2B5EF4-FFF2-40B4-BE49-F238E27FC236}">
              <a16:creationId xmlns:a16="http://schemas.microsoft.com/office/drawing/2014/main" id="{1741C0E8-8252-483E-AEDD-A6C072B6184D}"/>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09" name="TextBox 308">
          <a:extLst>
            <a:ext uri="{FF2B5EF4-FFF2-40B4-BE49-F238E27FC236}">
              <a16:creationId xmlns:a16="http://schemas.microsoft.com/office/drawing/2014/main" id="{578EA954-B167-4286-8DB9-255EDB6A473D}"/>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103</xdr:row>
      <xdr:rowOff>0</xdr:rowOff>
    </xdr:from>
    <xdr:ext cx="90408" cy="175369"/>
    <xdr:sp macro="" textlink="">
      <xdr:nvSpPr>
        <xdr:cNvPr id="310" name="TextBox 309">
          <a:extLst>
            <a:ext uri="{FF2B5EF4-FFF2-40B4-BE49-F238E27FC236}">
              <a16:creationId xmlns:a16="http://schemas.microsoft.com/office/drawing/2014/main" id="{103E7FD2-E082-426A-BB99-59A773748F21}"/>
            </a:ext>
          </a:extLst>
        </xdr:cNvPr>
        <xdr:cNvSpPr txBox="1"/>
      </xdr:nvSpPr>
      <xdr:spPr>
        <a:xfrm flipH="1">
          <a:off x="17632442" y="172354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103</xdr:row>
      <xdr:rowOff>0</xdr:rowOff>
    </xdr:from>
    <xdr:ext cx="65" cy="172227"/>
    <xdr:sp macro="" textlink="">
      <xdr:nvSpPr>
        <xdr:cNvPr id="311" name="TextBox 310">
          <a:extLst>
            <a:ext uri="{FF2B5EF4-FFF2-40B4-BE49-F238E27FC236}">
              <a16:creationId xmlns:a16="http://schemas.microsoft.com/office/drawing/2014/main" id="{269067C0-E462-4248-8D13-84026AD3459D}"/>
            </a:ext>
          </a:extLst>
        </xdr:cNvPr>
        <xdr:cNvSpPr txBox="1"/>
      </xdr:nvSpPr>
      <xdr:spPr>
        <a:xfrm>
          <a:off x="17440275" y="17235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312" name="TextBox 311">
          <a:extLst>
            <a:ext uri="{FF2B5EF4-FFF2-40B4-BE49-F238E27FC236}">
              <a16:creationId xmlns:a16="http://schemas.microsoft.com/office/drawing/2014/main" id="{79D96A43-1ED6-4387-86EE-9134B0B1A452}"/>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313" name="TextBox 312">
          <a:extLst>
            <a:ext uri="{FF2B5EF4-FFF2-40B4-BE49-F238E27FC236}">
              <a16:creationId xmlns:a16="http://schemas.microsoft.com/office/drawing/2014/main" id="{8FCB2DB7-B008-46F6-9150-7FF53F8C8D3C}"/>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314" name="TextBox 313">
          <a:extLst>
            <a:ext uri="{FF2B5EF4-FFF2-40B4-BE49-F238E27FC236}">
              <a16:creationId xmlns:a16="http://schemas.microsoft.com/office/drawing/2014/main" id="{CDD15522-4D24-43EE-A432-2D5BD7C3B0B9}"/>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315" name="TextBox 314">
          <a:extLst>
            <a:ext uri="{FF2B5EF4-FFF2-40B4-BE49-F238E27FC236}">
              <a16:creationId xmlns:a16="http://schemas.microsoft.com/office/drawing/2014/main" id="{353500FA-4765-4B0D-B8B4-E9A5D5767021}"/>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316" name="TextBox 315">
          <a:extLst>
            <a:ext uri="{FF2B5EF4-FFF2-40B4-BE49-F238E27FC236}">
              <a16:creationId xmlns:a16="http://schemas.microsoft.com/office/drawing/2014/main" id="{2BBAFD9A-7F43-4FB9-9A73-8565073394B8}"/>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317" name="TextBox 316">
          <a:extLst>
            <a:ext uri="{FF2B5EF4-FFF2-40B4-BE49-F238E27FC236}">
              <a16:creationId xmlns:a16="http://schemas.microsoft.com/office/drawing/2014/main" id="{CC94B683-B40B-4B30-93DB-5BCDE2E3C7B2}"/>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99</xdr:row>
      <xdr:rowOff>0</xdr:rowOff>
    </xdr:from>
    <xdr:ext cx="65" cy="172227"/>
    <xdr:sp macro="" textlink="">
      <xdr:nvSpPr>
        <xdr:cNvPr id="318" name="TextBox 317">
          <a:extLst>
            <a:ext uri="{FF2B5EF4-FFF2-40B4-BE49-F238E27FC236}">
              <a16:creationId xmlns:a16="http://schemas.microsoft.com/office/drawing/2014/main" id="{9DAF75CA-9620-44D2-A6A2-148E990645BD}"/>
            </a:ext>
          </a:extLst>
        </xdr:cNvPr>
        <xdr:cNvSpPr txBox="1"/>
      </xdr:nvSpPr>
      <xdr:spPr>
        <a:xfrm>
          <a:off x="17440275" y="16677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98</xdr:row>
      <xdr:rowOff>0</xdr:rowOff>
    </xdr:from>
    <xdr:ext cx="65" cy="172227"/>
    <xdr:sp macro="" textlink="">
      <xdr:nvSpPr>
        <xdr:cNvPr id="319" name="TextBox 318">
          <a:extLst>
            <a:ext uri="{FF2B5EF4-FFF2-40B4-BE49-F238E27FC236}">
              <a16:creationId xmlns:a16="http://schemas.microsoft.com/office/drawing/2014/main" id="{79533435-D1F5-4EBC-A1A0-133BD695CE9E}"/>
            </a:ext>
          </a:extLst>
        </xdr:cNvPr>
        <xdr:cNvSpPr txBox="1"/>
      </xdr:nvSpPr>
      <xdr:spPr>
        <a:xfrm>
          <a:off x="17440275" y="16658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20" name="TextBox 319">
          <a:extLst>
            <a:ext uri="{FF2B5EF4-FFF2-40B4-BE49-F238E27FC236}">
              <a16:creationId xmlns:a16="http://schemas.microsoft.com/office/drawing/2014/main" id="{31877CA2-32A7-40E7-90EF-2E54D19EDC90}"/>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21" name="TextBox 320">
          <a:extLst>
            <a:ext uri="{FF2B5EF4-FFF2-40B4-BE49-F238E27FC236}">
              <a16:creationId xmlns:a16="http://schemas.microsoft.com/office/drawing/2014/main" id="{866F6EE9-AE77-4FBF-8B58-930FB54ED7E0}"/>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22" name="TextBox 321">
          <a:extLst>
            <a:ext uri="{FF2B5EF4-FFF2-40B4-BE49-F238E27FC236}">
              <a16:creationId xmlns:a16="http://schemas.microsoft.com/office/drawing/2014/main" id="{5E67C738-D208-43A1-8394-D0C05E61B2E3}"/>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102</xdr:row>
      <xdr:rowOff>0</xdr:rowOff>
    </xdr:from>
    <xdr:ext cx="90408" cy="175369"/>
    <xdr:sp macro="" textlink="">
      <xdr:nvSpPr>
        <xdr:cNvPr id="323" name="TextBox 322">
          <a:extLst>
            <a:ext uri="{FF2B5EF4-FFF2-40B4-BE49-F238E27FC236}">
              <a16:creationId xmlns:a16="http://schemas.microsoft.com/office/drawing/2014/main" id="{A9233DE5-820B-44A1-BD53-CB152F554A89}"/>
            </a:ext>
          </a:extLst>
        </xdr:cNvPr>
        <xdr:cNvSpPr txBox="1"/>
      </xdr:nvSpPr>
      <xdr:spPr>
        <a:xfrm flipH="1">
          <a:off x="17632442" y="170459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24" name="TextBox 323">
          <a:extLst>
            <a:ext uri="{FF2B5EF4-FFF2-40B4-BE49-F238E27FC236}">
              <a16:creationId xmlns:a16="http://schemas.microsoft.com/office/drawing/2014/main" id="{CEBC3AB6-D810-44C4-84CA-CB6BF158CFE4}"/>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25" name="TextBox 324">
          <a:extLst>
            <a:ext uri="{FF2B5EF4-FFF2-40B4-BE49-F238E27FC236}">
              <a16:creationId xmlns:a16="http://schemas.microsoft.com/office/drawing/2014/main" id="{99ACCCEB-D0FA-44BE-BA80-3818E8DE189A}"/>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26" name="TextBox 325">
          <a:extLst>
            <a:ext uri="{FF2B5EF4-FFF2-40B4-BE49-F238E27FC236}">
              <a16:creationId xmlns:a16="http://schemas.microsoft.com/office/drawing/2014/main" id="{43A02554-0E5A-4090-B8EB-A757E7312B10}"/>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27" name="TextBox 326">
          <a:extLst>
            <a:ext uri="{FF2B5EF4-FFF2-40B4-BE49-F238E27FC236}">
              <a16:creationId xmlns:a16="http://schemas.microsoft.com/office/drawing/2014/main" id="{0B7E13EB-E12E-4863-BAD9-7A341318D098}"/>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28" name="TextBox 327">
          <a:extLst>
            <a:ext uri="{FF2B5EF4-FFF2-40B4-BE49-F238E27FC236}">
              <a16:creationId xmlns:a16="http://schemas.microsoft.com/office/drawing/2014/main" id="{E0886680-EFFD-4E0B-AF83-8C063082116A}"/>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29" name="TextBox 328">
          <a:extLst>
            <a:ext uri="{FF2B5EF4-FFF2-40B4-BE49-F238E27FC236}">
              <a16:creationId xmlns:a16="http://schemas.microsoft.com/office/drawing/2014/main" id="{E43086A8-A6A4-4464-BAD6-85A008221809}"/>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102</xdr:row>
      <xdr:rowOff>0</xdr:rowOff>
    </xdr:from>
    <xdr:ext cx="90408" cy="175369"/>
    <xdr:sp macro="" textlink="">
      <xdr:nvSpPr>
        <xdr:cNvPr id="330" name="TextBox 329">
          <a:extLst>
            <a:ext uri="{FF2B5EF4-FFF2-40B4-BE49-F238E27FC236}">
              <a16:creationId xmlns:a16="http://schemas.microsoft.com/office/drawing/2014/main" id="{687A44A7-4AE9-4C7D-B2FC-834491EC0F83}"/>
            </a:ext>
          </a:extLst>
        </xdr:cNvPr>
        <xdr:cNvSpPr txBox="1"/>
      </xdr:nvSpPr>
      <xdr:spPr>
        <a:xfrm flipH="1">
          <a:off x="17632442" y="170459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102</xdr:row>
      <xdr:rowOff>0</xdr:rowOff>
    </xdr:from>
    <xdr:ext cx="65" cy="172227"/>
    <xdr:sp macro="" textlink="">
      <xdr:nvSpPr>
        <xdr:cNvPr id="331" name="TextBox 330">
          <a:extLst>
            <a:ext uri="{FF2B5EF4-FFF2-40B4-BE49-F238E27FC236}">
              <a16:creationId xmlns:a16="http://schemas.microsoft.com/office/drawing/2014/main" id="{CC8AACBF-F867-41C8-BFDD-5F0B962186CB}"/>
            </a:ext>
          </a:extLst>
        </xdr:cNvPr>
        <xdr:cNvSpPr txBox="1"/>
      </xdr:nvSpPr>
      <xdr:spPr>
        <a:xfrm>
          <a:off x="17440275" y="17045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133</xdr:row>
      <xdr:rowOff>0</xdr:rowOff>
    </xdr:from>
    <xdr:ext cx="65" cy="172227"/>
    <xdr:sp macro="" textlink="">
      <xdr:nvSpPr>
        <xdr:cNvPr id="332" name="TextBox 331">
          <a:extLst>
            <a:ext uri="{FF2B5EF4-FFF2-40B4-BE49-F238E27FC236}">
              <a16:creationId xmlns:a16="http://schemas.microsoft.com/office/drawing/2014/main" id="{42C64DC1-7DC0-4608-9B68-40F91AD2939E}"/>
            </a:ext>
          </a:extLst>
        </xdr:cNvPr>
        <xdr:cNvSpPr txBox="1"/>
      </xdr:nvSpPr>
      <xdr:spPr>
        <a:xfrm>
          <a:off x="17440275" y="20872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132</xdr:row>
      <xdr:rowOff>0</xdr:rowOff>
    </xdr:from>
    <xdr:ext cx="65" cy="172227"/>
    <xdr:sp macro="" textlink="">
      <xdr:nvSpPr>
        <xdr:cNvPr id="333" name="TextBox 332">
          <a:extLst>
            <a:ext uri="{FF2B5EF4-FFF2-40B4-BE49-F238E27FC236}">
              <a16:creationId xmlns:a16="http://schemas.microsoft.com/office/drawing/2014/main" id="{29FD4F64-5087-4D92-94BA-0732E0EA9CEF}"/>
            </a:ext>
          </a:extLst>
        </xdr:cNvPr>
        <xdr:cNvSpPr txBox="1"/>
      </xdr:nvSpPr>
      <xdr:spPr>
        <a:xfrm>
          <a:off x="17440275" y="207006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131</xdr:row>
      <xdr:rowOff>0</xdr:rowOff>
    </xdr:from>
    <xdr:ext cx="65" cy="172227"/>
    <xdr:sp macro="" textlink="">
      <xdr:nvSpPr>
        <xdr:cNvPr id="334" name="TextBox 333">
          <a:extLst>
            <a:ext uri="{FF2B5EF4-FFF2-40B4-BE49-F238E27FC236}">
              <a16:creationId xmlns:a16="http://schemas.microsoft.com/office/drawing/2014/main" id="{FCE9FD1D-09B1-4D15-9B2A-673D3AEAB058}"/>
            </a:ext>
          </a:extLst>
        </xdr:cNvPr>
        <xdr:cNvSpPr txBox="1"/>
      </xdr:nvSpPr>
      <xdr:spPr>
        <a:xfrm>
          <a:off x="17440275" y="20510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130</xdr:row>
      <xdr:rowOff>0</xdr:rowOff>
    </xdr:from>
    <xdr:ext cx="65" cy="172227"/>
    <xdr:sp macro="" textlink="">
      <xdr:nvSpPr>
        <xdr:cNvPr id="335" name="TextBox 334">
          <a:extLst>
            <a:ext uri="{FF2B5EF4-FFF2-40B4-BE49-F238E27FC236}">
              <a16:creationId xmlns:a16="http://schemas.microsoft.com/office/drawing/2014/main" id="{CB9F189C-7577-4DAC-BE90-3BD3B2259935}"/>
            </a:ext>
          </a:extLst>
        </xdr:cNvPr>
        <xdr:cNvSpPr txBox="1"/>
      </xdr:nvSpPr>
      <xdr:spPr>
        <a:xfrm>
          <a:off x="17440275" y="2030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129</xdr:row>
      <xdr:rowOff>0</xdr:rowOff>
    </xdr:from>
    <xdr:ext cx="65" cy="172227"/>
    <xdr:sp macro="" textlink="">
      <xdr:nvSpPr>
        <xdr:cNvPr id="336" name="TextBox 335">
          <a:extLst>
            <a:ext uri="{FF2B5EF4-FFF2-40B4-BE49-F238E27FC236}">
              <a16:creationId xmlns:a16="http://schemas.microsoft.com/office/drawing/2014/main" id="{48F63862-ABD7-4638-A114-DB57D6216F2C}"/>
            </a:ext>
          </a:extLst>
        </xdr:cNvPr>
        <xdr:cNvSpPr txBox="1"/>
      </xdr:nvSpPr>
      <xdr:spPr>
        <a:xfrm>
          <a:off x="17440275" y="20091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135</xdr:row>
      <xdr:rowOff>0</xdr:rowOff>
    </xdr:from>
    <xdr:ext cx="65" cy="172227"/>
    <xdr:sp macro="" textlink="">
      <xdr:nvSpPr>
        <xdr:cNvPr id="337" name="TextBox 336">
          <a:extLst>
            <a:ext uri="{FF2B5EF4-FFF2-40B4-BE49-F238E27FC236}">
              <a16:creationId xmlns:a16="http://schemas.microsoft.com/office/drawing/2014/main" id="{1D4DB13E-B144-4D60-8DD8-5E125441E7D8}"/>
            </a:ext>
          </a:extLst>
        </xdr:cNvPr>
        <xdr:cNvSpPr txBox="1"/>
      </xdr:nvSpPr>
      <xdr:spPr>
        <a:xfrm>
          <a:off x="17440275" y="21195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38" name="TextBox 337">
          <a:extLst>
            <a:ext uri="{FF2B5EF4-FFF2-40B4-BE49-F238E27FC236}">
              <a16:creationId xmlns:a16="http://schemas.microsoft.com/office/drawing/2014/main" id="{98F9B22D-4C6A-4CAC-9126-F773A4951EE1}"/>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39" name="TextBox 338">
          <a:extLst>
            <a:ext uri="{FF2B5EF4-FFF2-40B4-BE49-F238E27FC236}">
              <a16:creationId xmlns:a16="http://schemas.microsoft.com/office/drawing/2014/main" id="{7DA03F4E-73FF-4EC7-ACA0-120BD07DB56D}"/>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0" name="TextBox 339">
          <a:extLst>
            <a:ext uri="{FF2B5EF4-FFF2-40B4-BE49-F238E27FC236}">
              <a16:creationId xmlns:a16="http://schemas.microsoft.com/office/drawing/2014/main" id="{AA76D8DE-4F42-4E0D-8A20-EFEF73756F95}"/>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1" name="TextBox 340">
          <a:extLst>
            <a:ext uri="{FF2B5EF4-FFF2-40B4-BE49-F238E27FC236}">
              <a16:creationId xmlns:a16="http://schemas.microsoft.com/office/drawing/2014/main" id="{F3561B7F-DF85-44BE-A9B8-CC347D687612}"/>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2" name="TextBox 341">
          <a:extLst>
            <a:ext uri="{FF2B5EF4-FFF2-40B4-BE49-F238E27FC236}">
              <a16:creationId xmlns:a16="http://schemas.microsoft.com/office/drawing/2014/main" id="{CDF0DA21-525A-4544-BBB5-91A80B97FCC6}"/>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xdr:row>
      <xdr:rowOff>0</xdr:rowOff>
    </xdr:from>
    <xdr:ext cx="90408" cy="175369"/>
    <xdr:sp macro="" textlink="">
      <xdr:nvSpPr>
        <xdr:cNvPr id="343" name="TextBox 342">
          <a:extLst>
            <a:ext uri="{FF2B5EF4-FFF2-40B4-BE49-F238E27FC236}">
              <a16:creationId xmlns:a16="http://schemas.microsoft.com/office/drawing/2014/main" id="{121B42E3-0B05-407D-A848-4CCA313D0B14}"/>
            </a:ext>
          </a:extLst>
        </xdr:cNvPr>
        <xdr:cNvSpPr txBox="1"/>
      </xdr:nvSpPr>
      <xdr:spPr>
        <a:xfrm flipH="1">
          <a:off x="17632442" y="69342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4" name="TextBox 343">
          <a:extLst>
            <a:ext uri="{FF2B5EF4-FFF2-40B4-BE49-F238E27FC236}">
              <a16:creationId xmlns:a16="http://schemas.microsoft.com/office/drawing/2014/main" id="{AFEBCC83-AE48-49CB-8F06-0B86651FECE3}"/>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5" name="TextBox 344">
          <a:extLst>
            <a:ext uri="{FF2B5EF4-FFF2-40B4-BE49-F238E27FC236}">
              <a16:creationId xmlns:a16="http://schemas.microsoft.com/office/drawing/2014/main" id="{C622C2C0-704A-4DC0-8C58-48B467E6419F}"/>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6" name="TextBox 345">
          <a:extLst>
            <a:ext uri="{FF2B5EF4-FFF2-40B4-BE49-F238E27FC236}">
              <a16:creationId xmlns:a16="http://schemas.microsoft.com/office/drawing/2014/main" id="{68C8EE9C-1B22-4803-92FA-C3BC0F776F54}"/>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7" name="TextBox 346">
          <a:extLst>
            <a:ext uri="{FF2B5EF4-FFF2-40B4-BE49-F238E27FC236}">
              <a16:creationId xmlns:a16="http://schemas.microsoft.com/office/drawing/2014/main" id="{30E75A86-8344-45B3-9387-9F66B4E4FD55}"/>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8" name="TextBox 347">
          <a:extLst>
            <a:ext uri="{FF2B5EF4-FFF2-40B4-BE49-F238E27FC236}">
              <a16:creationId xmlns:a16="http://schemas.microsoft.com/office/drawing/2014/main" id="{C4CD9D14-A0E0-4CBB-A12F-4D43C6773DF4}"/>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49" name="TextBox 348">
          <a:extLst>
            <a:ext uri="{FF2B5EF4-FFF2-40B4-BE49-F238E27FC236}">
              <a16:creationId xmlns:a16="http://schemas.microsoft.com/office/drawing/2014/main" id="{8B5F503D-F03F-47F2-AB43-5FCB4870F978}"/>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xdr:row>
      <xdr:rowOff>0</xdr:rowOff>
    </xdr:from>
    <xdr:ext cx="90408" cy="175369"/>
    <xdr:sp macro="" textlink="">
      <xdr:nvSpPr>
        <xdr:cNvPr id="350" name="TextBox 349">
          <a:extLst>
            <a:ext uri="{FF2B5EF4-FFF2-40B4-BE49-F238E27FC236}">
              <a16:creationId xmlns:a16="http://schemas.microsoft.com/office/drawing/2014/main" id="{A6BD44F7-69D5-495B-BA3F-67DCC9DEB2BE}"/>
            </a:ext>
          </a:extLst>
        </xdr:cNvPr>
        <xdr:cNvSpPr txBox="1"/>
      </xdr:nvSpPr>
      <xdr:spPr>
        <a:xfrm flipH="1">
          <a:off x="17632442" y="69342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1" name="TextBox 350">
          <a:extLst>
            <a:ext uri="{FF2B5EF4-FFF2-40B4-BE49-F238E27FC236}">
              <a16:creationId xmlns:a16="http://schemas.microsoft.com/office/drawing/2014/main" id="{6ADCBF5A-D891-4EB5-B9EC-A0CE0302348F}"/>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2" name="TextBox 351">
          <a:extLst>
            <a:ext uri="{FF2B5EF4-FFF2-40B4-BE49-F238E27FC236}">
              <a16:creationId xmlns:a16="http://schemas.microsoft.com/office/drawing/2014/main" id="{CA1B7BB7-92FD-42C2-A27D-B355E4BA3295}"/>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3" name="TextBox 352">
          <a:extLst>
            <a:ext uri="{FF2B5EF4-FFF2-40B4-BE49-F238E27FC236}">
              <a16:creationId xmlns:a16="http://schemas.microsoft.com/office/drawing/2014/main" id="{01E28069-D41B-4DB8-A9C1-F02CD2C05BD4}"/>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4" name="TextBox 353">
          <a:extLst>
            <a:ext uri="{FF2B5EF4-FFF2-40B4-BE49-F238E27FC236}">
              <a16:creationId xmlns:a16="http://schemas.microsoft.com/office/drawing/2014/main" id="{6F712086-2AA5-410C-8F72-1E1319F8D450}"/>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5" name="TextBox 354">
          <a:extLst>
            <a:ext uri="{FF2B5EF4-FFF2-40B4-BE49-F238E27FC236}">
              <a16:creationId xmlns:a16="http://schemas.microsoft.com/office/drawing/2014/main" id="{D73F8B09-B0AE-4230-A07E-3E64FCC9F3FC}"/>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6" name="TextBox 355">
          <a:extLst>
            <a:ext uri="{FF2B5EF4-FFF2-40B4-BE49-F238E27FC236}">
              <a16:creationId xmlns:a16="http://schemas.microsoft.com/office/drawing/2014/main" id="{18547A0B-D5AB-4F5D-8D40-77F5EA506F04}"/>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7" name="TextBox 356">
          <a:extLst>
            <a:ext uri="{FF2B5EF4-FFF2-40B4-BE49-F238E27FC236}">
              <a16:creationId xmlns:a16="http://schemas.microsoft.com/office/drawing/2014/main" id="{1D864365-C91F-45EE-B175-E7A5202863E6}"/>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8" name="TextBox 357">
          <a:extLst>
            <a:ext uri="{FF2B5EF4-FFF2-40B4-BE49-F238E27FC236}">
              <a16:creationId xmlns:a16="http://schemas.microsoft.com/office/drawing/2014/main" id="{7ADAF44D-D92F-4A70-AA6A-9DC06681C332}"/>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59" name="TextBox 358">
          <a:extLst>
            <a:ext uri="{FF2B5EF4-FFF2-40B4-BE49-F238E27FC236}">
              <a16:creationId xmlns:a16="http://schemas.microsoft.com/office/drawing/2014/main" id="{E754D6C7-09C8-4593-BC5E-E2C0942EF9EC}"/>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60" name="TextBox 359">
          <a:extLst>
            <a:ext uri="{FF2B5EF4-FFF2-40B4-BE49-F238E27FC236}">
              <a16:creationId xmlns:a16="http://schemas.microsoft.com/office/drawing/2014/main" id="{71AF9DDB-0BE0-4CA7-BD85-DE3D6409B54E}"/>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61" name="TextBox 360">
          <a:extLst>
            <a:ext uri="{FF2B5EF4-FFF2-40B4-BE49-F238E27FC236}">
              <a16:creationId xmlns:a16="http://schemas.microsoft.com/office/drawing/2014/main" id="{F6A39647-6ACB-4BE6-ADFB-68EFE0BA18E3}"/>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62" name="TextBox 361">
          <a:extLst>
            <a:ext uri="{FF2B5EF4-FFF2-40B4-BE49-F238E27FC236}">
              <a16:creationId xmlns:a16="http://schemas.microsoft.com/office/drawing/2014/main" id="{0A3A1D5E-FAA3-426E-A468-FB057875B633}"/>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xdr:row>
      <xdr:rowOff>0</xdr:rowOff>
    </xdr:from>
    <xdr:ext cx="65" cy="172227"/>
    <xdr:sp macro="" textlink="">
      <xdr:nvSpPr>
        <xdr:cNvPr id="363" name="TextBox 362">
          <a:extLst>
            <a:ext uri="{FF2B5EF4-FFF2-40B4-BE49-F238E27FC236}">
              <a16:creationId xmlns:a16="http://schemas.microsoft.com/office/drawing/2014/main" id="{AF2126FA-83ED-4878-A183-84B556755313}"/>
            </a:ext>
          </a:extLst>
        </xdr:cNvPr>
        <xdr:cNvSpPr txBox="1"/>
      </xdr:nvSpPr>
      <xdr:spPr>
        <a:xfrm>
          <a:off x="17440275" y="693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64" name="TextBox 363">
          <a:extLst>
            <a:ext uri="{FF2B5EF4-FFF2-40B4-BE49-F238E27FC236}">
              <a16:creationId xmlns:a16="http://schemas.microsoft.com/office/drawing/2014/main" id="{1FA5BF49-0EE0-4A9E-8BD9-9284EB77DF8D}"/>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65" name="TextBox 364">
          <a:extLst>
            <a:ext uri="{FF2B5EF4-FFF2-40B4-BE49-F238E27FC236}">
              <a16:creationId xmlns:a16="http://schemas.microsoft.com/office/drawing/2014/main" id="{F86B8BCA-F606-46C2-A093-8D1AF3699452}"/>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66" name="TextBox 365">
          <a:extLst>
            <a:ext uri="{FF2B5EF4-FFF2-40B4-BE49-F238E27FC236}">
              <a16:creationId xmlns:a16="http://schemas.microsoft.com/office/drawing/2014/main" id="{4CAA15D8-94E1-46A1-9D23-05CE69BD6D02}"/>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67" name="TextBox 366">
          <a:extLst>
            <a:ext uri="{FF2B5EF4-FFF2-40B4-BE49-F238E27FC236}">
              <a16:creationId xmlns:a16="http://schemas.microsoft.com/office/drawing/2014/main" id="{146E2A21-5F01-4253-B13A-634C5F55B95D}"/>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68" name="TextBox 367">
          <a:extLst>
            <a:ext uri="{FF2B5EF4-FFF2-40B4-BE49-F238E27FC236}">
              <a16:creationId xmlns:a16="http://schemas.microsoft.com/office/drawing/2014/main" id="{AA82AA30-1900-436F-AF40-F5724D5C8C8E}"/>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16</xdr:row>
      <xdr:rowOff>0</xdr:rowOff>
    </xdr:from>
    <xdr:ext cx="90408" cy="175369"/>
    <xdr:sp macro="" textlink="">
      <xdr:nvSpPr>
        <xdr:cNvPr id="369" name="TextBox 368">
          <a:extLst>
            <a:ext uri="{FF2B5EF4-FFF2-40B4-BE49-F238E27FC236}">
              <a16:creationId xmlns:a16="http://schemas.microsoft.com/office/drawing/2014/main" id="{9D84A54D-1DC0-4BE3-A429-F153BC75E28F}"/>
            </a:ext>
          </a:extLst>
        </xdr:cNvPr>
        <xdr:cNvSpPr txBox="1"/>
      </xdr:nvSpPr>
      <xdr:spPr>
        <a:xfrm flipH="1">
          <a:off x="17632442" y="147161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70" name="TextBox 369">
          <a:extLst>
            <a:ext uri="{FF2B5EF4-FFF2-40B4-BE49-F238E27FC236}">
              <a16:creationId xmlns:a16="http://schemas.microsoft.com/office/drawing/2014/main" id="{69209821-5824-4081-B344-7510CAEBC1DC}"/>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71" name="TextBox 370">
          <a:extLst>
            <a:ext uri="{FF2B5EF4-FFF2-40B4-BE49-F238E27FC236}">
              <a16:creationId xmlns:a16="http://schemas.microsoft.com/office/drawing/2014/main" id="{B1223594-C047-4A18-B71B-7BAB89E23E1B}"/>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72" name="TextBox 371">
          <a:extLst>
            <a:ext uri="{FF2B5EF4-FFF2-40B4-BE49-F238E27FC236}">
              <a16:creationId xmlns:a16="http://schemas.microsoft.com/office/drawing/2014/main" id="{FCD34E44-634F-4C65-81FE-310D5A1FF3FB}"/>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73" name="TextBox 372">
          <a:extLst>
            <a:ext uri="{FF2B5EF4-FFF2-40B4-BE49-F238E27FC236}">
              <a16:creationId xmlns:a16="http://schemas.microsoft.com/office/drawing/2014/main" id="{E5CA27F1-3FAA-4BFD-BD30-5EF805A6EEA9}"/>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74" name="TextBox 373">
          <a:extLst>
            <a:ext uri="{FF2B5EF4-FFF2-40B4-BE49-F238E27FC236}">
              <a16:creationId xmlns:a16="http://schemas.microsoft.com/office/drawing/2014/main" id="{86419243-9805-4B62-95DF-459C691FDFA1}"/>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75" name="TextBox 374">
          <a:extLst>
            <a:ext uri="{FF2B5EF4-FFF2-40B4-BE49-F238E27FC236}">
              <a16:creationId xmlns:a16="http://schemas.microsoft.com/office/drawing/2014/main" id="{719709D2-6CC7-4FCC-9408-6566932216A2}"/>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16</xdr:row>
      <xdr:rowOff>0</xdr:rowOff>
    </xdr:from>
    <xdr:ext cx="90408" cy="175369"/>
    <xdr:sp macro="" textlink="">
      <xdr:nvSpPr>
        <xdr:cNvPr id="376" name="TextBox 375">
          <a:extLst>
            <a:ext uri="{FF2B5EF4-FFF2-40B4-BE49-F238E27FC236}">
              <a16:creationId xmlns:a16="http://schemas.microsoft.com/office/drawing/2014/main" id="{409CC001-1479-41B7-B845-C8911CB35C85}"/>
            </a:ext>
          </a:extLst>
        </xdr:cNvPr>
        <xdr:cNvSpPr txBox="1"/>
      </xdr:nvSpPr>
      <xdr:spPr>
        <a:xfrm flipH="1">
          <a:off x="17632442" y="147161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77" name="TextBox 376">
          <a:extLst>
            <a:ext uri="{FF2B5EF4-FFF2-40B4-BE49-F238E27FC236}">
              <a16:creationId xmlns:a16="http://schemas.microsoft.com/office/drawing/2014/main" id="{0D3E16DB-7DFC-46A6-8D01-1F7D30E9B11D}"/>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78" name="TextBox 377">
          <a:extLst>
            <a:ext uri="{FF2B5EF4-FFF2-40B4-BE49-F238E27FC236}">
              <a16:creationId xmlns:a16="http://schemas.microsoft.com/office/drawing/2014/main" id="{4A1F7EA8-6839-417A-9C3A-1A9197A17149}"/>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79" name="TextBox 378">
          <a:extLst>
            <a:ext uri="{FF2B5EF4-FFF2-40B4-BE49-F238E27FC236}">
              <a16:creationId xmlns:a16="http://schemas.microsoft.com/office/drawing/2014/main" id="{3BCF41C3-540D-4FDE-98B2-731102746D46}"/>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0" name="TextBox 379">
          <a:extLst>
            <a:ext uri="{FF2B5EF4-FFF2-40B4-BE49-F238E27FC236}">
              <a16:creationId xmlns:a16="http://schemas.microsoft.com/office/drawing/2014/main" id="{ED49986E-7A6A-4234-8B64-F1D8A4BE993B}"/>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1" name="TextBox 380">
          <a:extLst>
            <a:ext uri="{FF2B5EF4-FFF2-40B4-BE49-F238E27FC236}">
              <a16:creationId xmlns:a16="http://schemas.microsoft.com/office/drawing/2014/main" id="{4EA9711E-C574-4534-9447-1CD391935CB8}"/>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2" name="TextBox 381">
          <a:extLst>
            <a:ext uri="{FF2B5EF4-FFF2-40B4-BE49-F238E27FC236}">
              <a16:creationId xmlns:a16="http://schemas.microsoft.com/office/drawing/2014/main" id="{7D71C866-8FFF-4478-A7E5-0F043EC4FE03}"/>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3" name="TextBox 382">
          <a:extLst>
            <a:ext uri="{FF2B5EF4-FFF2-40B4-BE49-F238E27FC236}">
              <a16:creationId xmlns:a16="http://schemas.microsoft.com/office/drawing/2014/main" id="{CDCE34B1-4675-4B3C-A97C-DB032229261F}"/>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4" name="TextBox 383">
          <a:extLst>
            <a:ext uri="{FF2B5EF4-FFF2-40B4-BE49-F238E27FC236}">
              <a16:creationId xmlns:a16="http://schemas.microsoft.com/office/drawing/2014/main" id="{A0FB4430-E5CB-4841-9CC6-6AF99E8DBB2F}"/>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5" name="TextBox 384">
          <a:extLst>
            <a:ext uri="{FF2B5EF4-FFF2-40B4-BE49-F238E27FC236}">
              <a16:creationId xmlns:a16="http://schemas.microsoft.com/office/drawing/2014/main" id="{19188D9C-83AA-49B1-89BC-8A13590F2058}"/>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6" name="TextBox 385">
          <a:extLst>
            <a:ext uri="{FF2B5EF4-FFF2-40B4-BE49-F238E27FC236}">
              <a16:creationId xmlns:a16="http://schemas.microsoft.com/office/drawing/2014/main" id="{0B026A48-0667-48FA-8B2B-0280C89F6393}"/>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7" name="TextBox 386">
          <a:extLst>
            <a:ext uri="{FF2B5EF4-FFF2-40B4-BE49-F238E27FC236}">
              <a16:creationId xmlns:a16="http://schemas.microsoft.com/office/drawing/2014/main" id="{6740D33A-9278-4BB1-A61D-4C6FAD370F5A}"/>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8" name="TextBox 387">
          <a:extLst>
            <a:ext uri="{FF2B5EF4-FFF2-40B4-BE49-F238E27FC236}">
              <a16:creationId xmlns:a16="http://schemas.microsoft.com/office/drawing/2014/main" id="{2A26B891-1E1F-49E5-A06E-5CB34858AF38}"/>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16</xdr:row>
      <xdr:rowOff>0</xdr:rowOff>
    </xdr:from>
    <xdr:ext cx="65" cy="172227"/>
    <xdr:sp macro="" textlink="">
      <xdr:nvSpPr>
        <xdr:cNvPr id="389" name="TextBox 388">
          <a:extLst>
            <a:ext uri="{FF2B5EF4-FFF2-40B4-BE49-F238E27FC236}">
              <a16:creationId xmlns:a16="http://schemas.microsoft.com/office/drawing/2014/main" id="{F5435828-937A-4A0F-B635-C50931B2D362}"/>
            </a:ext>
          </a:extLst>
        </xdr:cNvPr>
        <xdr:cNvSpPr txBox="1"/>
      </xdr:nvSpPr>
      <xdr:spPr>
        <a:xfrm>
          <a:off x="17440275" y="14716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390" name="TextBox 389">
          <a:extLst>
            <a:ext uri="{FF2B5EF4-FFF2-40B4-BE49-F238E27FC236}">
              <a16:creationId xmlns:a16="http://schemas.microsoft.com/office/drawing/2014/main" id="{739A8E84-8B80-4DF8-AB67-A1936140FFAA}"/>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391" name="TextBox 390">
          <a:extLst>
            <a:ext uri="{FF2B5EF4-FFF2-40B4-BE49-F238E27FC236}">
              <a16:creationId xmlns:a16="http://schemas.microsoft.com/office/drawing/2014/main" id="{BD3CFD61-12F3-4B23-A34F-8B4A330121B9}"/>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392" name="TextBox 391">
          <a:extLst>
            <a:ext uri="{FF2B5EF4-FFF2-40B4-BE49-F238E27FC236}">
              <a16:creationId xmlns:a16="http://schemas.microsoft.com/office/drawing/2014/main" id="{F914625F-22E2-4A16-8189-7607F8DC3207}"/>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101</xdr:row>
      <xdr:rowOff>0</xdr:rowOff>
    </xdr:from>
    <xdr:ext cx="90408" cy="175369"/>
    <xdr:sp macro="" textlink="">
      <xdr:nvSpPr>
        <xdr:cNvPr id="393" name="TextBox 392">
          <a:extLst>
            <a:ext uri="{FF2B5EF4-FFF2-40B4-BE49-F238E27FC236}">
              <a16:creationId xmlns:a16="http://schemas.microsoft.com/office/drawing/2014/main" id="{F82ED3D9-BF49-4E5B-A83C-4A45F64C7EA9}"/>
            </a:ext>
          </a:extLst>
        </xdr:cNvPr>
        <xdr:cNvSpPr txBox="1"/>
      </xdr:nvSpPr>
      <xdr:spPr>
        <a:xfrm flipH="1">
          <a:off x="17632442" y="169192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394" name="TextBox 393">
          <a:extLst>
            <a:ext uri="{FF2B5EF4-FFF2-40B4-BE49-F238E27FC236}">
              <a16:creationId xmlns:a16="http://schemas.microsoft.com/office/drawing/2014/main" id="{519B42BD-4C39-4D5D-844C-8C1FA37D10A2}"/>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395" name="TextBox 394">
          <a:extLst>
            <a:ext uri="{FF2B5EF4-FFF2-40B4-BE49-F238E27FC236}">
              <a16:creationId xmlns:a16="http://schemas.microsoft.com/office/drawing/2014/main" id="{812F844E-38CF-4512-8488-51703CB95E6F}"/>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396" name="TextBox 395">
          <a:extLst>
            <a:ext uri="{FF2B5EF4-FFF2-40B4-BE49-F238E27FC236}">
              <a16:creationId xmlns:a16="http://schemas.microsoft.com/office/drawing/2014/main" id="{38E479A4-CA93-44AD-8AFB-432E1FFEC725}"/>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397" name="TextBox 396">
          <a:extLst>
            <a:ext uri="{FF2B5EF4-FFF2-40B4-BE49-F238E27FC236}">
              <a16:creationId xmlns:a16="http://schemas.microsoft.com/office/drawing/2014/main" id="{E92E61E5-4D30-42EA-97FF-F7DAB042B3D1}"/>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398" name="TextBox 397">
          <a:extLst>
            <a:ext uri="{FF2B5EF4-FFF2-40B4-BE49-F238E27FC236}">
              <a16:creationId xmlns:a16="http://schemas.microsoft.com/office/drawing/2014/main" id="{6BCA5D87-793D-47C2-BDC0-6A47A8CC8220}"/>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399" name="TextBox 398">
          <a:extLst>
            <a:ext uri="{FF2B5EF4-FFF2-40B4-BE49-F238E27FC236}">
              <a16:creationId xmlns:a16="http://schemas.microsoft.com/office/drawing/2014/main" id="{973951A9-CAE3-470C-8E01-45BB7865E578}"/>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101</xdr:row>
      <xdr:rowOff>0</xdr:rowOff>
    </xdr:from>
    <xdr:ext cx="90408" cy="175369"/>
    <xdr:sp macro="" textlink="">
      <xdr:nvSpPr>
        <xdr:cNvPr id="400" name="TextBox 399">
          <a:extLst>
            <a:ext uri="{FF2B5EF4-FFF2-40B4-BE49-F238E27FC236}">
              <a16:creationId xmlns:a16="http://schemas.microsoft.com/office/drawing/2014/main" id="{4BD43662-FD21-40B3-AAC9-F74D1002A2CB}"/>
            </a:ext>
          </a:extLst>
        </xdr:cNvPr>
        <xdr:cNvSpPr txBox="1"/>
      </xdr:nvSpPr>
      <xdr:spPr>
        <a:xfrm flipH="1">
          <a:off x="17632442" y="169192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101</xdr:row>
      <xdr:rowOff>0</xdr:rowOff>
    </xdr:from>
    <xdr:ext cx="65" cy="172227"/>
    <xdr:sp macro="" textlink="">
      <xdr:nvSpPr>
        <xdr:cNvPr id="401" name="TextBox 400">
          <a:extLst>
            <a:ext uri="{FF2B5EF4-FFF2-40B4-BE49-F238E27FC236}">
              <a16:creationId xmlns:a16="http://schemas.microsoft.com/office/drawing/2014/main" id="{B8C97B4D-0A93-4BAB-AD6A-13335E50DBCA}"/>
            </a:ext>
          </a:extLst>
        </xdr:cNvPr>
        <xdr:cNvSpPr txBox="1"/>
      </xdr:nvSpPr>
      <xdr:spPr>
        <a:xfrm>
          <a:off x="17440275" y="16919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02" name="TextBox 401">
          <a:extLst>
            <a:ext uri="{FF2B5EF4-FFF2-40B4-BE49-F238E27FC236}">
              <a16:creationId xmlns:a16="http://schemas.microsoft.com/office/drawing/2014/main" id="{F5B3BB8E-428E-4AA4-B5FE-C42473F8BAF5}"/>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03" name="TextBox 402">
          <a:extLst>
            <a:ext uri="{FF2B5EF4-FFF2-40B4-BE49-F238E27FC236}">
              <a16:creationId xmlns:a16="http://schemas.microsoft.com/office/drawing/2014/main" id="{454A44CB-C536-4E9D-8FC2-21C95C592AAD}"/>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04" name="TextBox 403">
          <a:extLst>
            <a:ext uri="{FF2B5EF4-FFF2-40B4-BE49-F238E27FC236}">
              <a16:creationId xmlns:a16="http://schemas.microsoft.com/office/drawing/2014/main" id="{F19645B3-2268-42E0-AF58-DF9200CEC624}"/>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100</xdr:row>
      <xdr:rowOff>0</xdr:rowOff>
    </xdr:from>
    <xdr:ext cx="90408" cy="175369"/>
    <xdr:sp macro="" textlink="">
      <xdr:nvSpPr>
        <xdr:cNvPr id="405" name="TextBox 404">
          <a:extLst>
            <a:ext uri="{FF2B5EF4-FFF2-40B4-BE49-F238E27FC236}">
              <a16:creationId xmlns:a16="http://schemas.microsoft.com/office/drawing/2014/main" id="{CD6EBE68-2ACA-457E-B2C0-86E566E3C497}"/>
            </a:ext>
          </a:extLst>
        </xdr:cNvPr>
        <xdr:cNvSpPr txBox="1"/>
      </xdr:nvSpPr>
      <xdr:spPr>
        <a:xfrm flipH="1">
          <a:off x="17632442" y="167125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06" name="TextBox 405">
          <a:extLst>
            <a:ext uri="{FF2B5EF4-FFF2-40B4-BE49-F238E27FC236}">
              <a16:creationId xmlns:a16="http://schemas.microsoft.com/office/drawing/2014/main" id="{1D591FA7-D7F6-41A3-B293-0156678DC6BA}"/>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07" name="TextBox 406">
          <a:extLst>
            <a:ext uri="{FF2B5EF4-FFF2-40B4-BE49-F238E27FC236}">
              <a16:creationId xmlns:a16="http://schemas.microsoft.com/office/drawing/2014/main" id="{2E0E2D03-FA88-4175-85F4-EF8CF5AD0066}"/>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08" name="TextBox 407">
          <a:extLst>
            <a:ext uri="{FF2B5EF4-FFF2-40B4-BE49-F238E27FC236}">
              <a16:creationId xmlns:a16="http://schemas.microsoft.com/office/drawing/2014/main" id="{527D9A7C-4216-43E5-B7BD-E711B5995C3F}"/>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09" name="TextBox 408">
          <a:extLst>
            <a:ext uri="{FF2B5EF4-FFF2-40B4-BE49-F238E27FC236}">
              <a16:creationId xmlns:a16="http://schemas.microsoft.com/office/drawing/2014/main" id="{FFEA1485-AFAC-468F-A3F8-2D3F9622AE44}"/>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10" name="TextBox 409">
          <a:extLst>
            <a:ext uri="{FF2B5EF4-FFF2-40B4-BE49-F238E27FC236}">
              <a16:creationId xmlns:a16="http://schemas.microsoft.com/office/drawing/2014/main" id="{6EE05AF4-DB67-4F84-8189-6E4B4612C59B}"/>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11" name="TextBox 410">
          <a:extLst>
            <a:ext uri="{FF2B5EF4-FFF2-40B4-BE49-F238E27FC236}">
              <a16:creationId xmlns:a16="http://schemas.microsoft.com/office/drawing/2014/main" id="{6F514137-C68F-4A64-A9B7-7CB329A0B758}"/>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100</xdr:row>
      <xdr:rowOff>0</xdr:rowOff>
    </xdr:from>
    <xdr:ext cx="90408" cy="175369"/>
    <xdr:sp macro="" textlink="">
      <xdr:nvSpPr>
        <xdr:cNvPr id="412" name="TextBox 411">
          <a:extLst>
            <a:ext uri="{FF2B5EF4-FFF2-40B4-BE49-F238E27FC236}">
              <a16:creationId xmlns:a16="http://schemas.microsoft.com/office/drawing/2014/main" id="{D1015955-FA15-450F-A67C-602BA038CCA7}"/>
            </a:ext>
          </a:extLst>
        </xdr:cNvPr>
        <xdr:cNvSpPr txBox="1"/>
      </xdr:nvSpPr>
      <xdr:spPr>
        <a:xfrm flipH="1">
          <a:off x="17632442" y="167125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100</xdr:row>
      <xdr:rowOff>0</xdr:rowOff>
    </xdr:from>
    <xdr:ext cx="65" cy="172227"/>
    <xdr:sp macro="" textlink="">
      <xdr:nvSpPr>
        <xdr:cNvPr id="413" name="TextBox 412">
          <a:extLst>
            <a:ext uri="{FF2B5EF4-FFF2-40B4-BE49-F238E27FC236}">
              <a16:creationId xmlns:a16="http://schemas.microsoft.com/office/drawing/2014/main" id="{53CDEA64-8768-426C-8172-E2A4F79FF386}"/>
            </a:ext>
          </a:extLst>
        </xdr:cNvPr>
        <xdr:cNvSpPr txBox="1"/>
      </xdr:nvSpPr>
      <xdr:spPr>
        <a:xfrm>
          <a:off x="17440275" y="1671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14" name="TextBox 413">
          <a:extLst>
            <a:ext uri="{FF2B5EF4-FFF2-40B4-BE49-F238E27FC236}">
              <a16:creationId xmlns:a16="http://schemas.microsoft.com/office/drawing/2014/main" id="{2FA8D45A-CB6A-491F-9F2E-5ACB0104118F}"/>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15" name="TextBox 414">
          <a:extLst>
            <a:ext uri="{FF2B5EF4-FFF2-40B4-BE49-F238E27FC236}">
              <a16:creationId xmlns:a16="http://schemas.microsoft.com/office/drawing/2014/main" id="{72F29D71-20A2-41A0-879F-AC94070F74BF}"/>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16" name="TextBox 415">
          <a:extLst>
            <a:ext uri="{FF2B5EF4-FFF2-40B4-BE49-F238E27FC236}">
              <a16:creationId xmlns:a16="http://schemas.microsoft.com/office/drawing/2014/main" id="{4F8FCDC7-D677-4857-98CF-8B7E83B70DBA}"/>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113</xdr:row>
      <xdr:rowOff>0</xdr:rowOff>
    </xdr:from>
    <xdr:ext cx="90408" cy="175369"/>
    <xdr:sp macro="" textlink="">
      <xdr:nvSpPr>
        <xdr:cNvPr id="417" name="TextBox 416">
          <a:extLst>
            <a:ext uri="{FF2B5EF4-FFF2-40B4-BE49-F238E27FC236}">
              <a16:creationId xmlns:a16="http://schemas.microsoft.com/office/drawing/2014/main" id="{98B92D1E-E723-41F4-8EC4-1A4A7AF8DA9C}"/>
            </a:ext>
          </a:extLst>
        </xdr:cNvPr>
        <xdr:cNvSpPr txBox="1"/>
      </xdr:nvSpPr>
      <xdr:spPr>
        <a:xfrm flipH="1">
          <a:off x="17632442" y="1852898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18" name="TextBox 417">
          <a:extLst>
            <a:ext uri="{FF2B5EF4-FFF2-40B4-BE49-F238E27FC236}">
              <a16:creationId xmlns:a16="http://schemas.microsoft.com/office/drawing/2014/main" id="{DD741123-FFBC-4821-A052-B7DE6CBA74EB}"/>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19" name="TextBox 418">
          <a:extLst>
            <a:ext uri="{FF2B5EF4-FFF2-40B4-BE49-F238E27FC236}">
              <a16:creationId xmlns:a16="http://schemas.microsoft.com/office/drawing/2014/main" id="{0B8738A0-B4AB-420C-8119-58C99C261990}"/>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20" name="TextBox 419">
          <a:extLst>
            <a:ext uri="{FF2B5EF4-FFF2-40B4-BE49-F238E27FC236}">
              <a16:creationId xmlns:a16="http://schemas.microsoft.com/office/drawing/2014/main" id="{EC0E9BB1-319E-49AE-B962-393EF45C2546}"/>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21" name="TextBox 420">
          <a:extLst>
            <a:ext uri="{FF2B5EF4-FFF2-40B4-BE49-F238E27FC236}">
              <a16:creationId xmlns:a16="http://schemas.microsoft.com/office/drawing/2014/main" id="{73F70784-2ED0-4BC1-B118-AB18389A38E6}"/>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22" name="TextBox 421">
          <a:extLst>
            <a:ext uri="{FF2B5EF4-FFF2-40B4-BE49-F238E27FC236}">
              <a16:creationId xmlns:a16="http://schemas.microsoft.com/office/drawing/2014/main" id="{6C3AC9F2-10FB-422E-B63A-1B71E0D20887}"/>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23" name="TextBox 422">
          <a:extLst>
            <a:ext uri="{FF2B5EF4-FFF2-40B4-BE49-F238E27FC236}">
              <a16:creationId xmlns:a16="http://schemas.microsoft.com/office/drawing/2014/main" id="{25E17FA9-1D7E-4BD5-A247-752629D8205A}"/>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113</xdr:row>
      <xdr:rowOff>0</xdr:rowOff>
    </xdr:from>
    <xdr:ext cx="90408" cy="175369"/>
    <xdr:sp macro="" textlink="">
      <xdr:nvSpPr>
        <xdr:cNvPr id="424" name="TextBox 423">
          <a:extLst>
            <a:ext uri="{FF2B5EF4-FFF2-40B4-BE49-F238E27FC236}">
              <a16:creationId xmlns:a16="http://schemas.microsoft.com/office/drawing/2014/main" id="{204AE7A1-712B-497B-A01A-482F1412DD0D}"/>
            </a:ext>
          </a:extLst>
        </xdr:cNvPr>
        <xdr:cNvSpPr txBox="1"/>
      </xdr:nvSpPr>
      <xdr:spPr>
        <a:xfrm flipH="1">
          <a:off x="17632442" y="1852898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25" name="TextBox 424">
          <a:extLst>
            <a:ext uri="{FF2B5EF4-FFF2-40B4-BE49-F238E27FC236}">
              <a16:creationId xmlns:a16="http://schemas.microsoft.com/office/drawing/2014/main" id="{748DAC27-586B-43FD-99BC-162E96F6C8BE}"/>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26" name="TextBox 425">
          <a:extLst>
            <a:ext uri="{FF2B5EF4-FFF2-40B4-BE49-F238E27FC236}">
              <a16:creationId xmlns:a16="http://schemas.microsoft.com/office/drawing/2014/main" id="{574E8C7A-4C06-4CCA-A449-E7C935563633}"/>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27" name="TextBox 426">
          <a:extLst>
            <a:ext uri="{FF2B5EF4-FFF2-40B4-BE49-F238E27FC236}">
              <a16:creationId xmlns:a16="http://schemas.microsoft.com/office/drawing/2014/main" id="{2227A440-E2E6-4ED4-B8D8-9B01D8C3BCF1}"/>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28" name="TextBox 427">
          <a:extLst>
            <a:ext uri="{FF2B5EF4-FFF2-40B4-BE49-F238E27FC236}">
              <a16:creationId xmlns:a16="http://schemas.microsoft.com/office/drawing/2014/main" id="{A3F18669-880D-4B68-B06E-5255EB4CB03D}"/>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107</xdr:row>
      <xdr:rowOff>0</xdr:rowOff>
    </xdr:from>
    <xdr:ext cx="90408" cy="175369"/>
    <xdr:sp macro="" textlink="">
      <xdr:nvSpPr>
        <xdr:cNvPr id="429" name="TextBox 428">
          <a:extLst>
            <a:ext uri="{FF2B5EF4-FFF2-40B4-BE49-F238E27FC236}">
              <a16:creationId xmlns:a16="http://schemas.microsoft.com/office/drawing/2014/main" id="{CDFAA26C-4D7F-4FCB-BE3C-8660EDD20C9A}"/>
            </a:ext>
          </a:extLst>
        </xdr:cNvPr>
        <xdr:cNvSpPr txBox="1"/>
      </xdr:nvSpPr>
      <xdr:spPr>
        <a:xfrm flipH="1">
          <a:off x="17632442" y="175888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30" name="TextBox 429">
          <a:extLst>
            <a:ext uri="{FF2B5EF4-FFF2-40B4-BE49-F238E27FC236}">
              <a16:creationId xmlns:a16="http://schemas.microsoft.com/office/drawing/2014/main" id="{0D8A32B1-9FBE-4A8A-8996-D534D5D4C60E}"/>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31" name="TextBox 430">
          <a:extLst>
            <a:ext uri="{FF2B5EF4-FFF2-40B4-BE49-F238E27FC236}">
              <a16:creationId xmlns:a16="http://schemas.microsoft.com/office/drawing/2014/main" id="{B4DD8186-6143-4F1C-9BC8-EAA7DA4B9C5C}"/>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32" name="TextBox 431">
          <a:extLst>
            <a:ext uri="{FF2B5EF4-FFF2-40B4-BE49-F238E27FC236}">
              <a16:creationId xmlns:a16="http://schemas.microsoft.com/office/drawing/2014/main" id="{6FBB9B90-D36F-4E0A-AC1E-CB0365C4A99C}"/>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33" name="TextBox 432">
          <a:extLst>
            <a:ext uri="{FF2B5EF4-FFF2-40B4-BE49-F238E27FC236}">
              <a16:creationId xmlns:a16="http://schemas.microsoft.com/office/drawing/2014/main" id="{1E41A69F-4120-4FAA-8571-B81C102DE904}"/>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34" name="TextBox 433">
          <a:extLst>
            <a:ext uri="{FF2B5EF4-FFF2-40B4-BE49-F238E27FC236}">
              <a16:creationId xmlns:a16="http://schemas.microsoft.com/office/drawing/2014/main" id="{28AA1DC7-0113-4174-8FF6-511596CA27A8}"/>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35" name="TextBox 434">
          <a:extLst>
            <a:ext uri="{FF2B5EF4-FFF2-40B4-BE49-F238E27FC236}">
              <a16:creationId xmlns:a16="http://schemas.microsoft.com/office/drawing/2014/main" id="{493B88E2-5367-462B-85F0-0AEE1B2ED1E9}"/>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107</xdr:row>
      <xdr:rowOff>0</xdr:rowOff>
    </xdr:from>
    <xdr:ext cx="90408" cy="175369"/>
    <xdr:sp macro="" textlink="">
      <xdr:nvSpPr>
        <xdr:cNvPr id="436" name="TextBox 435">
          <a:extLst>
            <a:ext uri="{FF2B5EF4-FFF2-40B4-BE49-F238E27FC236}">
              <a16:creationId xmlns:a16="http://schemas.microsoft.com/office/drawing/2014/main" id="{1A0A5A8E-BF0A-43B2-BBC5-D7FE126645C5}"/>
            </a:ext>
          </a:extLst>
        </xdr:cNvPr>
        <xdr:cNvSpPr txBox="1"/>
      </xdr:nvSpPr>
      <xdr:spPr>
        <a:xfrm flipH="1">
          <a:off x="17632442" y="1758886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107</xdr:row>
      <xdr:rowOff>0</xdr:rowOff>
    </xdr:from>
    <xdr:ext cx="65" cy="172227"/>
    <xdr:sp macro="" textlink="">
      <xdr:nvSpPr>
        <xdr:cNvPr id="437" name="TextBox 436">
          <a:extLst>
            <a:ext uri="{FF2B5EF4-FFF2-40B4-BE49-F238E27FC236}">
              <a16:creationId xmlns:a16="http://schemas.microsoft.com/office/drawing/2014/main" id="{44F5115A-7B1C-4D93-BC2C-94008F16803F}"/>
            </a:ext>
          </a:extLst>
        </xdr:cNvPr>
        <xdr:cNvSpPr txBox="1"/>
      </xdr:nvSpPr>
      <xdr:spPr>
        <a:xfrm>
          <a:off x="17440275" y="17588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112</xdr:row>
      <xdr:rowOff>0</xdr:rowOff>
    </xdr:from>
    <xdr:ext cx="65" cy="172227"/>
    <xdr:sp macro="" textlink="">
      <xdr:nvSpPr>
        <xdr:cNvPr id="438" name="TextBox 437">
          <a:extLst>
            <a:ext uri="{FF2B5EF4-FFF2-40B4-BE49-F238E27FC236}">
              <a16:creationId xmlns:a16="http://schemas.microsoft.com/office/drawing/2014/main" id="{47BD2F55-DC0F-4D0F-8EFE-BB9B1F91B5DC}"/>
            </a:ext>
          </a:extLst>
        </xdr:cNvPr>
        <xdr:cNvSpPr txBox="1"/>
      </xdr:nvSpPr>
      <xdr:spPr>
        <a:xfrm>
          <a:off x="17440275" y="18388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111</xdr:row>
      <xdr:rowOff>0</xdr:rowOff>
    </xdr:from>
    <xdr:ext cx="65" cy="172227"/>
    <xdr:sp macro="" textlink="">
      <xdr:nvSpPr>
        <xdr:cNvPr id="439" name="TextBox 438">
          <a:extLst>
            <a:ext uri="{FF2B5EF4-FFF2-40B4-BE49-F238E27FC236}">
              <a16:creationId xmlns:a16="http://schemas.microsoft.com/office/drawing/2014/main" id="{7639B52B-4281-44D5-9CED-4D6097D954BB}"/>
            </a:ext>
          </a:extLst>
        </xdr:cNvPr>
        <xdr:cNvSpPr txBox="1"/>
      </xdr:nvSpPr>
      <xdr:spPr>
        <a:xfrm>
          <a:off x="17440275" y="1821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110</xdr:row>
      <xdr:rowOff>0</xdr:rowOff>
    </xdr:from>
    <xdr:ext cx="65" cy="172227"/>
    <xdr:sp macro="" textlink="">
      <xdr:nvSpPr>
        <xdr:cNvPr id="440" name="TextBox 439">
          <a:extLst>
            <a:ext uri="{FF2B5EF4-FFF2-40B4-BE49-F238E27FC236}">
              <a16:creationId xmlns:a16="http://schemas.microsoft.com/office/drawing/2014/main" id="{FD631F30-C6F8-4640-A9AD-1B2561FB087D}"/>
            </a:ext>
          </a:extLst>
        </xdr:cNvPr>
        <xdr:cNvSpPr txBox="1"/>
      </xdr:nvSpPr>
      <xdr:spPr>
        <a:xfrm>
          <a:off x="17440275" y="180832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109</xdr:row>
      <xdr:rowOff>0</xdr:rowOff>
    </xdr:from>
    <xdr:ext cx="65" cy="172227"/>
    <xdr:sp macro="" textlink="">
      <xdr:nvSpPr>
        <xdr:cNvPr id="441" name="TextBox 440">
          <a:extLst>
            <a:ext uri="{FF2B5EF4-FFF2-40B4-BE49-F238E27FC236}">
              <a16:creationId xmlns:a16="http://schemas.microsoft.com/office/drawing/2014/main" id="{7EC471E9-0CE4-4D36-94C3-4F927F2BA36A}"/>
            </a:ext>
          </a:extLst>
        </xdr:cNvPr>
        <xdr:cNvSpPr txBox="1"/>
      </xdr:nvSpPr>
      <xdr:spPr>
        <a:xfrm>
          <a:off x="17440275" y="1790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108</xdr:row>
      <xdr:rowOff>0</xdr:rowOff>
    </xdr:from>
    <xdr:ext cx="65" cy="172227"/>
    <xdr:sp macro="" textlink="">
      <xdr:nvSpPr>
        <xdr:cNvPr id="442" name="TextBox 441">
          <a:extLst>
            <a:ext uri="{FF2B5EF4-FFF2-40B4-BE49-F238E27FC236}">
              <a16:creationId xmlns:a16="http://schemas.microsoft.com/office/drawing/2014/main" id="{80AE010F-AFEF-404B-8A44-D1E9342E3254}"/>
            </a:ext>
          </a:extLst>
        </xdr:cNvPr>
        <xdr:cNvSpPr txBox="1"/>
      </xdr:nvSpPr>
      <xdr:spPr>
        <a:xfrm>
          <a:off x="17440275" y="17784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113</xdr:row>
      <xdr:rowOff>0</xdr:rowOff>
    </xdr:from>
    <xdr:ext cx="65" cy="172227"/>
    <xdr:sp macro="" textlink="">
      <xdr:nvSpPr>
        <xdr:cNvPr id="443" name="TextBox 442">
          <a:extLst>
            <a:ext uri="{FF2B5EF4-FFF2-40B4-BE49-F238E27FC236}">
              <a16:creationId xmlns:a16="http://schemas.microsoft.com/office/drawing/2014/main" id="{CC14BD56-82C5-455E-9205-6128EF6A4D2F}"/>
            </a:ext>
          </a:extLst>
        </xdr:cNvPr>
        <xdr:cNvSpPr txBox="1"/>
      </xdr:nvSpPr>
      <xdr:spPr>
        <a:xfrm>
          <a:off x="17440275" y="18528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44" name="TextBox 443">
          <a:extLst>
            <a:ext uri="{FF2B5EF4-FFF2-40B4-BE49-F238E27FC236}">
              <a16:creationId xmlns:a16="http://schemas.microsoft.com/office/drawing/2014/main" id="{FE9C811F-2888-491E-A5B2-673EE5E4C90F}"/>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45" name="TextBox 444">
          <a:extLst>
            <a:ext uri="{FF2B5EF4-FFF2-40B4-BE49-F238E27FC236}">
              <a16:creationId xmlns:a16="http://schemas.microsoft.com/office/drawing/2014/main" id="{D77FEDAD-B495-458D-9396-B3F10ECE9222}"/>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46" name="TextBox 445">
          <a:extLst>
            <a:ext uri="{FF2B5EF4-FFF2-40B4-BE49-F238E27FC236}">
              <a16:creationId xmlns:a16="http://schemas.microsoft.com/office/drawing/2014/main" id="{041F0F22-B562-4ADA-B7E7-D78E0074C356}"/>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47" name="TextBox 446">
          <a:extLst>
            <a:ext uri="{FF2B5EF4-FFF2-40B4-BE49-F238E27FC236}">
              <a16:creationId xmlns:a16="http://schemas.microsoft.com/office/drawing/2014/main" id="{BF34C8A8-8D3B-47A5-9DC0-8CCB0F1ECA45}"/>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48" name="TextBox 447">
          <a:extLst>
            <a:ext uri="{FF2B5EF4-FFF2-40B4-BE49-F238E27FC236}">
              <a16:creationId xmlns:a16="http://schemas.microsoft.com/office/drawing/2014/main" id="{41ACB73D-4373-400F-BD57-83CE4F923AFE}"/>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118</xdr:row>
      <xdr:rowOff>0</xdr:rowOff>
    </xdr:from>
    <xdr:ext cx="90408" cy="175369"/>
    <xdr:sp macro="" textlink="">
      <xdr:nvSpPr>
        <xdr:cNvPr id="449" name="TextBox 448">
          <a:extLst>
            <a:ext uri="{FF2B5EF4-FFF2-40B4-BE49-F238E27FC236}">
              <a16:creationId xmlns:a16="http://schemas.microsoft.com/office/drawing/2014/main" id="{EC4A094C-7B23-488D-B5FD-053697534CEB}"/>
            </a:ext>
          </a:extLst>
        </xdr:cNvPr>
        <xdr:cNvSpPr txBox="1"/>
      </xdr:nvSpPr>
      <xdr:spPr>
        <a:xfrm flipH="1">
          <a:off x="17632442" y="1897951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50" name="TextBox 449">
          <a:extLst>
            <a:ext uri="{FF2B5EF4-FFF2-40B4-BE49-F238E27FC236}">
              <a16:creationId xmlns:a16="http://schemas.microsoft.com/office/drawing/2014/main" id="{49712E6B-72EA-4DDC-99EA-81E43E75320B}"/>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51" name="TextBox 450">
          <a:extLst>
            <a:ext uri="{FF2B5EF4-FFF2-40B4-BE49-F238E27FC236}">
              <a16:creationId xmlns:a16="http://schemas.microsoft.com/office/drawing/2014/main" id="{40C0305C-BA8F-46A7-B25B-9ED58FA10DF7}"/>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52" name="TextBox 451">
          <a:extLst>
            <a:ext uri="{FF2B5EF4-FFF2-40B4-BE49-F238E27FC236}">
              <a16:creationId xmlns:a16="http://schemas.microsoft.com/office/drawing/2014/main" id="{7D5541FA-277F-4317-8E7B-26AAC3CF9FE5}"/>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53" name="TextBox 452">
          <a:extLst>
            <a:ext uri="{FF2B5EF4-FFF2-40B4-BE49-F238E27FC236}">
              <a16:creationId xmlns:a16="http://schemas.microsoft.com/office/drawing/2014/main" id="{BA9CB2D2-3CE6-41A1-AFFB-3C07ED74DFC5}"/>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54" name="TextBox 453">
          <a:extLst>
            <a:ext uri="{FF2B5EF4-FFF2-40B4-BE49-F238E27FC236}">
              <a16:creationId xmlns:a16="http://schemas.microsoft.com/office/drawing/2014/main" id="{196C9D99-E5CD-44E0-BDBE-9A7F203BF1CC}"/>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55" name="TextBox 454">
          <a:extLst>
            <a:ext uri="{FF2B5EF4-FFF2-40B4-BE49-F238E27FC236}">
              <a16:creationId xmlns:a16="http://schemas.microsoft.com/office/drawing/2014/main" id="{1BA8A5AD-B84B-45EF-B669-8D26A63EBF8D}"/>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118</xdr:row>
      <xdr:rowOff>0</xdr:rowOff>
    </xdr:from>
    <xdr:ext cx="90408" cy="175369"/>
    <xdr:sp macro="" textlink="">
      <xdr:nvSpPr>
        <xdr:cNvPr id="456" name="TextBox 455">
          <a:extLst>
            <a:ext uri="{FF2B5EF4-FFF2-40B4-BE49-F238E27FC236}">
              <a16:creationId xmlns:a16="http://schemas.microsoft.com/office/drawing/2014/main" id="{A46F2A77-F399-45DA-A527-39FFCD6B782A}"/>
            </a:ext>
          </a:extLst>
        </xdr:cNvPr>
        <xdr:cNvSpPr txBox="1"/>
      </xdr:nvSpPr>
      <xdr:spPr>
        <a:xfrm flipH="1">
          <a:off x="17632442" y="1897951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57" name="TextBox 456">
          <a:extLst>
            <a:ext uri="{FF2B5EF4-FFF2-40B4-BE49-F238E27FC236}">
              <a16:creationId xmlns:a16="http://schemas.microsoft.com/office/drawing/2014/main" id="{66C8C571-716C-4929-AE32-B5CA2C3EECEC}"/>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58" name="TextBox 457">
          <a:extLst>
            <a:ext uri="{FF2B5EF4-FFF2-40B4-BE49-F238E27FC236}">
              <a16:creationId xmlns:a16="http://schemas.microsoft.com/office/drawing/2014/main" id="{6DCC7885-00F2-45C4-8E1E-0AA171B97181}"/>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59" name="TextBox 458">
          <a:extLst>
            <a:ext uri="{FF2B5EF4-FFF2-40B4-BE49-F238E27FC236}">
              <a16:creationId xmlns:a16="http://schemas.microsoft.com/office/drawing/2014/main" id="{35621074-A147-4164-94EC-53DD36C821E1}"/>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0" name="TextBox 459">
          <a:extLst>
            <a:ext uri="{FF2B5EF4-FFF2-40B4-BE49-F238E27FC236}">
              <a16:creationId xmlns:a16="http://schemas.microsoft.com/office/drawing/2014/main" id="{DC61892A-A651-49A4-BD29-FE323B5E8FD6}"/>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1" name="TextBox 460">
          <a:extLst>
            <a:ext uri="{FF2B5EF4-FFF2-40B4-BE49-F238E27FC236}">
              <a16:creationId xmlns:a16="http://schemas.microsoft.com/office/drawing/2014/main" id="{367E72FF-212C-4EB8-99DB-8485D51C3D07}"/>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2" name="TextBox 461">
          <a:extLst>
            <a:ext uri="{FF2B5EF4-FFF2-40B4-BE49-F238E27FC236}">
              <a16:creationId xmlns:a16="http://schemas.microsoft.com/office/drawing/2014/main" id="{99DC6389-9A94-4142-8DDB-E44B8E738BCA}"/>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3" name="TextBox 462">
          <a:extLst>
            <a:ext uri="{FF2B5EF4-FFF2-40B4-BE49-F238E27FC236}">
              <a16:creationId xmlns:a16="http://schemas.microsoft.com/office/drawing/2014/main" id="{044058EB-2BD8-4180-881E-B81198FDA3B9}"/>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4" name="TextBox 463">
          <a:extLst>
            <a:ext uri="{FF2B5EF4-FFF2-40B4-BE49-F238E27FC236}">
              <a16:creationId xmlns:a16="http://schemas.microsoft.com/office/drawing/2014/main" id="{7CFE4659-26C7-43E6-9A24-E37CA996F56E}"/>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5" name="TextBox 464">
          <a:extLst>
            <a:ext uri="{FF2B5EF4-FFF2-40B4-BE49-F238E27FC236}">
              <a16:creationId xmlns:a16="http://schemas.microsoft.com/office/drawing/2014/main" id="{1BAA4269-0977-479D-B8A3-8FE8F9F2B9F6}"/>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6" name="TextBox 465">
          <a:extLst>
            <a:ext uri="{FF2B5EF4-FFF2-40B4-BE49-F238E27FC236}">
              <a16:creationId xmlns:a16="http://schemas.microsoft.com/office/drawing/2014/main" id="{83FED85B-AE09-4CC4-B800-E1260C195E36}"/>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7" name="TextBox 466">
          <a:extLst>
            <a:ext uri="{FF2B5EF4-FFF2-40B4-BE49-F238E27FC236}">
              <a16:creationId xmlns:a16="http://schemas.microsoft.com/office/drawing/2014/main" id="{CA159659-D44F-4ABA-BDEE-476E382427BF}"/>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8" name="TextBox 467">
          <a:extLst>
            <a:ext uri="{FF2B5EF4-FFF2-40B4-BE49-F238E27FC236}">
              <a16:creationId xmlns:a16="http://schemas.microsoft.com/office/drawing/2014/main" id="{AF2D6DEC-6287-442D-9F2C-D0C23C330BD9}"/>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118</xdr:row>
      <xdr:rowOff>0</xdr:rowOff>
    </xdr:from>
    <xdr:ext cx="65" cy="172227"/>
    <xdr:sp macro="" textlink="">
      <xdr:nvSpPr>
        <xdr:cNvPr id="469" name="TextBox 468">
          <a:extLst>
            <a:ext uri="{FF2B5EF4-FFF2-40B4-BE49-F238E27FC236}">
              <a16:creationId xmlns:a16="http://schemas.microsoft.com/office/drawing/2014/main" id="{88A010F2-110A-4FA0-8C7D-8369D6B019D9}"/>
            </a:ext>
          </a:extLst>
        </xdr:cNvPr>
        <xdr:cNvSpPr txBox="1"/>
      </xdr:nvSpPr>
      <xdr:spPr>
        <a:xfrm>
          <a:off x="17440275" y="18979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117</xdr:row>
      <xdr:rowOff>0</xdr:rowOff>
    </xdr:from>
    <xdr:ext cx="65" cy="172227"/>
    <xdr:sp macro="" textlink="">
      <xdr:nvSpPr>
        <xdr:cNvPr id="470" name="TextBox 469">
          <a:extLst>
            <a:ext uri="{FF2B5EF4-FFF2-40B4-BE49-F238E27FC236}">
              <a16:creationId xmlns:a16="http://schemas.microsoft.com/office/drawing/2014/main" id="{809D1FC0-ED81-49B1-811A-6DC462B45C58}"/>
            </a:ext>
          </a:extLst>
        </xdr:cNvPr>
        <xdr:cNvSpPr txBox="1"/>
      </xdr:nvSpPr>
      <xdr:spPr>
        <a:xfrm>
          <a:off x="17440275" y="189604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71" name="TextBox 470">
          <a:extLst>
            <a:ext uri="{FF2B5EF4-FFF2-40B4-BE49-F238E27FC236}">
              <a16:creationId xmlns:a16="http://schemas.microsoft.com/office/drawing/2014/main" id="{2A23D6E8-B7B1-4D57-B7DF-AE7E925E5938}"/>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72" name="TextBox 471">
          <a:extLst>
            <a:ext uri="{FF2B5EF4-FFF2-40B4-BE49-F238E27FC236}">
              <a16:creationId xmlns:a16="http://schemas.microsoft.com/office/drawing/2014/main" id="{A0BAE6ED-8AB9-431D-BB70-12766743438A}"/>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73" name="TextBox 472">
          <a:extLst>
            <a:ext uri="{FF2B5EF4-FFF2-40B4-BE49-F238E27FC236}">
              <a16:creationId xmlns:a16="http://schemas.microsoft.com/office/drawing/2014/main" id="{3E3B6DAD-0B03-462B-BD67-B7B0367F1152}"/>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121</xdr:row>
      <xdr:rowOff>0</xdr:rowOff>
    </xdr:from>
    <xdr:ext cx="90408" cy="175369"/>
    <xdr:sp macro="" textlink="">
      <xdr:nvSpPr>
        <xdr:cNvPr id="474" name="TextBox 473">
          <a:extLst>
            <a:ext uri="{FF2B5EF4-FFF2-40B4-BE49-F238E27FC236}">
              <a16:creationId xmlns:a16="http://schemas.microsoft.com/office/drawing/2014/main" id="{9BE50BA3-0485-4C5C-90BE-CEDEAFF5981B}"/>
            </a:ext>
          </a:extLst>
        </xdr:cNvPr>
        <xdr:cNvSpPr txBox="1"/>
      </xdr:nvSpPr>
      <xdr:spPr>
        <a:xfrm flipH="1">
          <a:off x="17632442" y="1933479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75" name="TextBox 474">
          <a:extLst>
            <a:ext uri="{FF2B5EF4-FFF2-40B4-BE49-F238E27FC236}">
              <a16:creationId xmlns:a16="http://schemas.microsoft.com/office/drawing/2014/main" id="{5107FF40-A2B9-40FA-A1E0-270403E7CBE8}"/>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76" name="TextBox 475">
          <a:extLst>
            <a:ext uri="{FF2B5EF4-FFF2-40B4-BE49-F238E27FC236}">
              <a16:creationId xmlns:a16="http://schemas.microsoft.com/office/drawing/2014/main" id="{B57A0F12-266D-4331-8672-D9CD7A4DFA2C}"/>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77" name="TextBox 476">
          <a:extLst>
            <a:ext uri="{FF2B5EF4-FFF2-40B4-BE49-F238E27FC236}">
              <a16:creationId xmlns:a16="http://schemas.microsoft.com/office/drawing/2014/main" id="{EC813CFA-F0C9-48F0-B475-0B7F85E236CA}"/>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78" name="TextBox 477">
          <a:extLst>
            <a:ext uri="{FF2B5EF4-FFF2-40B4-BE49-F238E27FC236}">
              <a16:creationId xmlns:a16="http://schemas.microsoft.com/office/drawing/2014/main" id="{1E33BD7E-ECA8-40CF-8A1F-BF12F7F71CD1}"/>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79" name="TextBox 478">
          <a:extLst>
            <a:ext uri="{FF2B5EF4-FFF2-40B4-BE49-F238E27FC236}">
              <a16:creationId xmlns:a16="http://schemas.microsoft.com/office/drawing/2014/main" id="{BE1DD0FC-531D-4B8E-93E7-7833B3CC83F5}"/>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80" name="TextBox 479">
          <a:extLst>
            <a:ext uri="{FF2B5EF4-FFF2-40B4-BE49-F238E27FC236}">
              <a16:creationId xmlns:a16="http://schemas.microsoft.com/office/drawing/2014/main" id="{C9BE65CB-E41B-4D6B-8407-4D289C65B8EA}"/>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121</xdr:row>
      <xdr:rowOff>0</xdr:rowOff>
    </xdr:from>
    <xdr:ext cx="90408" cy="175369"/>
    <xdr:sp macro="" textlink="">
      <xdr:nvSpPr>
        <xdr:cNvPr id="481" name="TextBox 480">
          <a:extLst>
            <a:ext uri="{FF2B5EF4-FFF2-40B4-BE49-F238E27FC236}">
              <a16:creationId xmlns:a16="http://schemas.microsoft.com/office/drawing/2014/main" id="{7DACD5A5-BC54-487D-980A-FF1E2D7A7263}"/>
            </a:ext>
          </a:extLst>
        </xdr:cNvPr>
        <xdr:cNvSpPr txBox="1"/>
      </xdr:nvSpPr>
      <xdr:spPr>
        <a:xfrm flipH="1">
          <a:off x="17632442" y="1933479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121</xdr:row>
      <xdr:rowOff>0</xdr:rowOff>
    </xdr:from>
    <xdr:ext cx="65" cy="172227"/>
    <xdr:sp macro="" textlink="">
      <xdr:nvSpPr>
        <xdr:cNvPr id="482" name="TextBox 481">
          <a:extLst>
            <a:ext uri="{FF2B5EF4-FFF2-40B4-BE49-F238E27FC236}">
              <a16:creationId xmlns:a16="http://schemas.microsoft.com/office/drawing/2014/main" id="{A9CA6665-5086-408E-8F4D-BADD7B7EF20B}"/>
            </a:ext>
          </a:extLst>
        </xdr:cNvPr>
        <xdr:cNvSpPr txBox="1"/>
      </xdr:nvSpPr>
      <xdr:spPr>
        <a:xfrm>
          <a:off x="17440275" y="19334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83" name="TextBox 482">
          <a:extLst>
            <a:ext uri="{FF2B5EF4-FFF2-40B4-BE49-F238E27FC236}">
              <a16:creationId xmlns:a16="http://schemas.microsoft.com/office/drawing/2014/main" id="{24C5C6B0-1C41-461C-B787-7599037BEF05}"/>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84" name="TextBox 483">
          <a:extLst>
            <a:ext uri="{FF2B5EF4-FFF2-40B4-BE49-F238E27FC236}">
              <a16:creationId xmlns:a16="http://schemas.microsoft.com/office/drawing/2014/main" id="{F9373C09-D521-42C7-A303-E24C49AC4021}"/>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85" name="TextBox 484">
          <a:extLst>
            <a:ext uri="{FF2B5EF4-FFF2-40B4-BE49-F238E27FC236}">
              <a16:creationId xmlns:a16="http://schemas.microsoft.com/office/drawing/2014/main" id="{F4AFB5BB-CED0-4A38-B800-6BF49E05AABD}"/>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120</xdr:row>
      <xdr:rowOff>0</xdr:rowOff>
    </xdr:from>
    <xdr:ext cx="90408" cy="175369"/>
    <xdr:sp macro="" textlink="">
      <xdr:nvSpPr>
        <xdr:cNvPr id="486" name="TextBox 485">
          <a:extLst>
            <a:ext uri="{FF2B5EF4-FFF2-40B4-BE49-F238E27FC236}">
              <a16:creationId xmlns:a16="http://schemas.microsoft.com/office/drawing/2014/main" id="{2E5007C7-3026-468B-90AB-D3096BD1C0C9}"/>
            </a:ext>
          </a:extLst>
        </xdr:cNvPr>
        <xdr:cNvSpPr txBox="1"/>
      </xdr:nvSpPr>
      <xdr:spPr>
        <a:xfrm flipH="1">
          <a:off x="17632442" y="1917763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87" name="TextBox 486">
          <a:extLst>
            <a:ext uri="{FF2B5EF4-FFF2-40B4-BE49-F238E27FC236}">
              <a16:creationId xmlns:a16="http://schemas.microsoft.com/office/drawing/2014/main" id="{F4D24939-4CA8-49D0-A7F4-3BEE1FC7DB0E}"/>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88" name="TextBox 487">
          <a:extLst>
            <a:ext uri="{FF2B5EF4-FFF2-40B4-BE49-F238E27FC236}">
              <a16:creationId xmlns:a16="http://schemas.microsoft.com/office/drawing/2014/main" id="{C52D1336-92D9-47F6-A296-59DFA9B85E40}"/>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89" name="TextBox 488">
          <a:extLst>
            <a:ext uri="{FF2B5EF4-FFF2-40B4-BE49-F238E27FC236}">
              <a16:creationId xmlns:a16="http://schemas.microsoft.com/office/drawing/2014/main" id="{1389A7CB-1538-4204-91D6-3907A43C6DCC}"/>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90" name="TextBox 489">
          <a:extLst>
            <a:ext uri="{FF2B5EF4-FFF2-40B4-BE49-F238E27FC236}">
              <a16:creationId xmlns:a16="http://schemas.microsoft.com/office/drawing/2014/main" id="{AA09B1F8-C7AF-4040-A246-E411B9A41843}"/>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91" name="TextBox 490">
          <a:extLst>
            <a:ext uri="{FF2B5EF4-FFF2-40B4-BE49-F238E27FC236}">
              <a16:creationId xmlns:a16="http://schemas.microsoft.com/office/drawing/2014/main" id="{2345DE07-1C53-43A3-BF17-58320524BB54}"/>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92" name="TextBox 491">
          <a:extLst>
            <a:ext uri="{FF2B5EF4-FFF2-40B4-BE49-F238E27FC236}">
              <a16:creationId xmlns:a16="http://schemas.microsoft.com/office/drawing/2014/main" id="{8FF60E19-F883-4A1A-8CB5-A8D47BC138F4}"/>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120</xdr:row>
      <xdr:rowOff>0</xdr:rowOff>
    </xdr:from>
    <xdr:ext cx="90408" cy="175369"/>
    <xdr:sp macro="" textlink="">
      <xdr:nvSpPr>
        <xdr:cNvPr id="493" name="TextBox 492">
          <a:extLst>
            <a:ext uri="{FF2B5EF4-FFF2-40B4-BE49-F238E27FC236}">
              <a16:creationId xmlns:a16="http://schemas.microsoft.com/office/drawing/2014/main" id="{533D4AD5-75D4-4F15-A5FA-112DE45789FF}"/>
            </a:ext>
          </a:extLst>
        </xdr:cNvPr>
        <xdr:cNvSpPr txBox="1"/>
      </xdr:nvSpPr>
      <xdr:spPr>
        <a:xfrm flipH="1">
          <a:off x="17632442" y="1917763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120</xdr:row>
      <xdr:rowOff>0</xdr:rowOff>
    </xdr:from>
    <xdr:ext cx="65" cy="172227"/>
    <xdr:sp macro="" textlink="">
      <xdr:nvSpPr>
        <xdr:cNvPr id="494" name="TextBox 493">
          <a:extLst>
            <a:ext uri="{FF2B5EF4-FFF2-40B4-BE49-F238E27FC236}">
              <a16:creationId xmlns:a16="http://schemas.microsoft.com/office/drawing/2014/main" id="{588CFAE3-175C-4FB1-B702-884D559BA350}"/>
            </a:ext>
          </a:extLst>
        </xdr:cNvPr>
        <xdr:cNvSpPr txBox="1"/>
      </xdr:nvSpPr>
      <xdr:spPr>
        <a:xfrm>
          <a:off x="17440275" y="19177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495" name="TextBox 494">
          <a:extLst>
            <a:ext uri="{FF2B5EF4-FFF2-40B4-BE49-F238E27FC236}">
              <a16:creationId xmlns:a16="http://schemas.microsoft.com/office/drawing/2014/main" id="{89F7842A-3BFA-48B5-8B18-7D4F89F7784A}"/>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496" name="TextBox 495">
          <a:extLst>
            <a:ext uri="{FF2B5EF4-FFF2-40B4-BE49-F238E27FC236}">
              <a16:creationId xmlns:a16="http://schemas.microsoft.com/office/drawing/2014/main" id="{C0A45A91-C1E3-4CF4-B6E4-7021BD63C542}"/>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497" name="TextBox 496">
          <a:extLst>
            <a:ext uri="{FF2B5EF4-FFF2-40B4-BE49-F238E27FC236}">
              <a16:creationId xmlns:a16="http://schemas.microsoft.com/office/drawing/2014/main" id="{3BF6A8D1-C721-4D64-85A2-3EF55072D75B}"/>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119</xdr:row>
      <xdr:rowOff>0</xdr:rowOff>
    </xdr:from>
    <xdr:ext cx="90408" cy="175369"/>
    <xdr:sp macro="" textlink="">
      <xdr:nvSpPr>
        <xdr:cNvPr id="498" name="TextBox 497">
          <a:extLst>
            <a:ext uri="{FF2B5EF4-FFF2-40B4-BE49-F238E27FC236}">
              <a16:creationId xmlns:a16="http://schemas.microsoft.com/office/drawing/2014/main" id="{660146DC-0436-4B63-88AC-6A57E9810111}"/>
            </a:ext>
          </a:extLst>
        </xdr:cNvPr>
        <xdr:cNvSpPr txBox="1"/>
      </xdr:nvSpPr>
      <xdr:spPr>
        <a:xfrm flipH="1">
          <a:off x="17632442" y="190147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499" name="TextBox 498">
          <a:extLst>
            <a:ext uri="{FF2B5EF4-FFF2-40B4-BE49-F238E27FC236}">
              <a16:creationId xmlns:a16="http://schemas.microsoft.com/office/drawing/2014/main" id="{1DFD993C-1CE8-4934-8E6C-54F83452D238}"/>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500" name="TextBox 499">
          <a:extLst>
            <a:ext uri="{FF2B5EF4-FFF2-40B4-BE49-F238E27FC236}">
              <a16:creationId xmlns:a16="http://schemas.microsoft.com/office/drawing/2014/main" id="{611243F8-5A19-4713-AE83-1EE5695EBE92}"/>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501" name="TextBox 500">
          <a:extLst>
            <a:ext uri="{FF2B5EF4-FFF2-40B4-BE49-F238E27FC236}">
              <a16:creationId xmlns:a16="http://schemas.microsoft.com/office/drawing/2014/main" id="{6658EB64-4638-4A03-83D9-463B5375CD04}"/>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502" name="TextBox 501">
          <a:extLst>
            <a:ext uri="{FF2B5EF4-FFF2-40B4-BE49-F238E27FC236}">
              <a16:creationId xmlns:a16="http://schemas.microsoft.com/office/drawing/2014/main" id="{5BC27AB1-0F0B-4E5D-98A4-6FA364556D0E}"/>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503" name="TextBox 502">
          <a:extLst>
            <a:ext uri="{FF2B5EF4-FFF2-40B4-BE49-F238E27FC236}">
              <a16:creationId xmlns:a16="http://schemas.microsoft.com/office/drawing/2014/main" id="{99E68EDA-7814-441E-9865-287C079E7D43}"/>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504" name="TextBox 503">
          <a:extLst>
            <a:ext uri="{FF2B5EF4-FFF2-40B4-BE49-F238E27FC236}">
              <a16:creationId xmlns:a16="http://schemas.microsoft.com/office/drawing/2014/main" id="{8DBCE443-51C8-401D-9569-B59C36E69EE9}"/>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119</xdr:row>
      <xdr:rowOff>0</xdr:rowOff>
    </xdr:from>
    <xdr:ext cx="90408" cy="175369"/>
    <xdr:sp macro="" textlink="">
      <xdr:nvSpPr>
        <xdr:cNvPr id="505" name="TextBox 504">
          <a:extLst>
            <a:ext uri="{FF2B5EF4-FFF2-40B4-BE49-F238E27FC236}">
              <a16:creationId xmlns:a16="http://schemas.microsoft.com/office/drawing/2014/main" id="{6F6E0351-2AE9-4194-8F31-2EA7AB92AF0C}"/>
            </a:ext>
          </a:extLst>
        </xdr:cNvPr>
        <xdr:cNvSpPr txBox="1"/>
      </xdr:nvSpPr>
      <xdr:spPr>
        <a:xfrm flipH="1">
          <a:off x="17632442" y="190147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119</xdr:row>
      <xdr:rowOff>0</xdr:rowOff>
    </xdr:from>
    <xdr:ext cx="65" cy="172227"/>
    <xdr:sp macro="" textlink="">
      <xdr:nvSpPr>
        <xdr:cNvPr id="506" name="TextBox 505">
          <a:extLst>
            <a:ext uri="{FF2B5EF4-FFF2-40B4-BE49-F238E27FC236}">
              <a16:creationId xmlns:a16="http://schemas.microsoft.com/office/drawing/2014/main" id="{42EF37D7-E98A-4B60-A1D2-3DDF80F77E79}"/>
            </a:ext>
          </a:extLst>
        </xdr:cNvPr>
        <xdr:cNvSpPr txBox="1"/>
      </xdr:nvSpPr>
      <xdr:spPr>
        <a:xfrm>
          <a:off x="17440275" y="19014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126</xdr:row>
      <xdr:rowOff>0</xdr:rowOff>
    </xdr:from>
    <xdr:ext cx="65" cy="172227"/>
    <xdr:sp macro="" textlink="">
      <xdr:nvSpPr>
        <xdr:cNvPr id="507" name="TextBox 506">
          <a:extLst>
            <a:ext uri="{FF2B5EF4-FFF2-40B4-BE49-F238E27FC236}">
              <a16:creationId xmlns:a16="http://schemas.microsoft.com/office/drawing/2014/main" id="{B4D88B30-B38A-4F83-BE11-80029B77BC50}"/>
            </a:ext>
          </a:extLst>
        </xdr:cNvPr>
        <xdr:cNvSpPr txBox="1"/>
      </xdr:nvSpPr>
      <xdr:spPr>
        <a:xfrm>
          <a:off x="17440275" y="1971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125</xdr:row>
      <xdr:rowOff>0</xdr:rowOff>
    </xdr:from>
    <xdr:ext cx="65" cy="172227"/>
    <xdr:sp macro="" textlink="">
      <xdr:nvSpPr>
        <xdr:cNvPr id="508" name="TextBox 507">
          <a:extLst>
            <a:ext uri="{FF2B5EF4-FFF2-40B4-BE49-F238E27FC236}">
              <a16:creationId xmlns:a16="http://schemas.microsoft.com/office/drawing/2014/main" id="{59786349-9CE8-44EE-B7E9-CA2BB2DEEC7D}"/>
            </a:ext>
          </a:extLst>
        </xdr:cNvPr>
        <xdr:cNvSpPr txBox="1"/>
      </xdr:nvSpPr>
      <xdr:spPr>
        <a:xfrm>
          <a:off x="17440275" y="195957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124</xdr:row>
      <xdr:rowOff>0</xdr:rowOff>
    </xdr:from>
    <xdr:ext cx="65" cy="172227"/>
    <xdr:sp macro="" textlink="">
      <xdr:nvSpPr>
        <xdr:cNvPr id="509" name="TextBox 508">
          <a:extLst>
            <a:ext uri="{FF2B5EF4-FFF2-40B4-BE49-F238E27FC236}">
              <a16:creationId xmlns:a16="http://schemas.microsoft.com/office/drawing/2014/main" id="{A5C22617-1B41-4384-8D1D-B08497FE0A09}"/>
            </a:ext>
          </a:extLst>
        </xdr:cNvPr>
        <xdr:cNvSpPr txBox="1"/>
      </xdr:nvSpPr>
      <xdr:spPr>
        <a:xfrm>
          <a:off x="17440275" y="19454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137</xdr:row>
      <xdr:rowOff>0</xdr:rowOff>
    </xdr:from>
    <xdr:ext cx="65" cy="172227"/>
    <xdr:sp macro="" textlink="">
      <xdr:nvSpPr>
        <xdr:cNvPr id="510" name="TextBox 509">
          <a:extLst>
            <a:ext uri="{FF2B5EF4-FFF2-40B4-BE49-F238E27FC236}">
              <a16:creationId xmlns:a16="http://schemas.microsoft.com/office/drawing/2014/main" id="{1DFA6FFF-2806-4B27-B2E0-D563683AB2B8}"/>
            </a:ext>
          </a:extLst>
        </xdr:cNvPr>
        <xdr:cNvSpPr txBox="1"/>
      </xdr:nvSpPr>
      <xdr:spPr>
        <a:xfrm>
          <a:off x="17440275" y="215198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128</xdr:row>
      <xdr:rowOff>0</xdr:rowOff>
    </xdr:from>
    <xdr:ext cx="65" cy="172227"/>
    <xdr:sp macro="" textlink="">
      <xdr:nvSpPr>
        <xdr:cNvPr id="511" name="TextBox 510">
          <a:extLst>
            <a:ext uri="{FF2B5EF4-FFF2-40B4-BE49-F238E27FC236}">
              <a16:creationId xmlns:a16="http://schemas.microsoft.com/office/drawing/2014/main" id="{CDC35A4D-B7C9-449F-9B2C-1F63128AA3C0}"/>
            </a:ext>
          </a:extLst>
        </xdr:cNvPr>
        <xdr:cNvSpPr txBox="1"/>
      </xdr:nvSpPr>
      <xdr:spPr>
        <a:xfrm>
          <a:off x="17440275" y="199767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127</xdr:row>
      <xdr:rowOff>0</xdr:rowOff>
    </xdr:from>
    <xdr:ext cx="65" cy="172227"/>
    <xdr:sp macro="" textlink="">
      <xdr:nvSpPr>
        <xdr:cNvPr id="512" name="TextBox 511">
          <a:extLst>
            <a:ext uri="{FF2B5EF4-FFF2-40B4-BE49-F238E27FC236}">
              <a16:creationId xmlns:a16="http://schemas.microsoft.com/office/drawing/2014/main" id="{B2CC9AB3-6E81-499A-B704-C62689DC7097}"/>
            </a:ext>
          </a:extLst>
        </xdr:cNvPr>
        <xdr:cNvSpPr txBox="1"/>
      </xdr:nvSpPr>
      <xdr:spPr>
        <a:xfrm>
          <a:off x="17440275" y="198243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13" name="TextBox 512">
          <a:extLst>
            <a:ext uri="{FF2B5EF4-FFF2-40B4-BE49-F238E27FC236}">
              <a16:creationId xmlns:a16="http://schemas.microsoft.com/office/drawing/2014/main" id="{B1756766-3ADA-4FF9-A7F6-43D1F3F22208}"/>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14" name="TextBox 513">
          <a:extLst>
            <a:ext uri="{FF2B5EF4-FFF2-40B4-BE49-F238E27FC236}">
              <a16:creationId xmlns:a16="http://schemas.microsoft.com/office/drawing/2014/main" id="{EBAAADBF-0F1B-4062-A962-C829630C6E3E}"/>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15" name="TextBox 514">
          <a:extLst>
            <a:ext uri="{FF2B5EF4-FFF2-40B4-BE49-F238E27FC236}">
              <a16:creationId xmlns:a16="http://schemas.microsoft.com/office/drawing/2014/main" id="{239FAB94-B30B-4CEB-BCA4-C5B1618EE0F2}"/>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16" name="TextBox 515">
          <a:extLst>
            <a:ext uri="{FF2B5EF4-FFF2-40B4-BE49-F238E27FC236}">
              <a16:creationId xmlns:a16="http://schemas.microsoft.com/office/drawing/2014/main" id="{10C2E06C-9548-40DB-833C-2FCDE117A602}"/>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17" name="TextBox 516">
          <a:extLst>
            <a:ext uri="{FF2B5EF4-FFF2-40B4-BE49-F238E27FC236}">
              <a16:creationId xmlns:a16="http://schemas.microsoft.com/office/drawing/2014/main" id="{C778DC7F-0BE0-4A6A-A701-0E9A77BD3A76}"/>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140</xdr:row>
      <xdr:rowOff>0</xdr:rowOff>
    </xdr:from>
    <xdr:ext cx="90408" cy="175369"/>
    <xdr:sp macro="" textlink="">
      <xdr:nvSpPr>
        <xdr:cNvPr id="518" name="TextBox 517">
          <a:extLst>
            <a:ext uri="{FF2B5EF4-FFF2-40B4-BE49-F238E27FC236}">
              <a16:creationId xmlns:a16="http://schemas.microsoft.com/office/drawing/2014/main" id="{6BD94534-2EF9-433B-8DCC-85B1149C68C2}"/>
            </a:ext>
          </a:extLst>
        </xdr:cNvPr>
        <xdr:cNvSpPr txBox="1"/>
      </xdr:nvSpPr>
      <xdr:spPr>
        <a:xfrm flipH="1">
          <a:off x="17632442" y="2171033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19" name="TextBox 518">
          <a:extLst>
            <a:ext uri="{FF2B5EF4-FFF2-40B4-BE49-F238E27FC236}">
              <a16:creationId xmlns:a16="http://schemas.microsoft.com/office/drawing/2014/main" id="{CA100B7F-F249-4E79-A074-F1B61C315451}"/>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20" name="TextBox 519">
          <a:extLst>
            <a:ext uri="{FF2B5EF4-FFF2-40B4-BE49-F238E27FC236}">
              <a16:creationId xmlns:a16="http://schemas.microsoft.com/office/drawing/2014/main" id="{934A5A69-C734-453E-B81C-33BC44F73BF5}"/>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21" name="TextBox 520">
          <a:extLst>
            <a:ext uri="{FF2B5EF4-FFF2-40B4-BE49-F238E27FC236}">
              <a16:creationId xmlns:a16="http://schemas.microsoft.com/office/drawing/2014/main" id="{1945BEEE-62FC-45C8-AE90-AED5FDA2B4F2}"/>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22" name="TextBox 521">
          <a:extLst>
            <a:ext uri="{FF2B5EF4-FFF2-40B4-BE49-F238E27FC236}">
              <a16:creationId xmlns:a16="http://schemas.microsoft.com/office/drawing/2014/main" id="{FEF301A3-EBAD-450A-9A40-2B3B5C3D283A}"/>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23" name="TextBox 522">
          <a:extLst>
            <a:ext uri="{FF2B5EF4-FFF2-40B4-BE49-F238E27FC236}">
              <a16:creationId xmlns:a16="http://schemas.microsoft.com/office/drawing/2014/main" id="{5131DCF6-A541-42D3-BD6A-BCF120C29D47}"/>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24" name="TextBox 523">
          <a:extLst>
            <a:ext uri="{FF2B5EF4-FFF2-40B4-BE49-F238E27FC236}">
              <a16:creationId xmlns:a16="http://schemas.microsoft.com/office/drawing/2014/main" id="{4D644ECB-BFF8-4151-B518-86B9555EF479}"/>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140</xdr:row>
      <xdr:rowOff>0</xdr:rowOff>
    </xdr:from>
    <xdr:ext cx="90408" cy="175369"/>
    <xdr:sp macro="" textlink="">
      <xdr:nvSpPr>
        <xdr:cNvPr id="525" name="TextBox 524">
          <a:extLst>
            <a:ext uri="{FF2B5EF4-FFF2-40B4-BE49-F238E27FC236}">
              <a16:creationId xmlns:a16="http://schemas.microsoft.com/office/drawing/2014/main" id="{B30B5CCB-A3ED-43FA-BFF6-8575D2E8F27E}"/>
            </a:ext>
          </a:extLst>
        </xdr:cNvPr>
        <xdr:cNvSpPr txBox="1"/>
      </xdr:nvSpPr>
      <xdr:spPr>
        <a:xfrm flipH="1">
          <a:off x="17632442" y="2171033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26" name="TextBox 525">
          <a:extLst>
            <a:ext uri="{FF2B5EF4-FFF2-40B4-BE49-F238E27FC236}">
              <a16:creationId xmlns:a16="http://schemas.microsoft.com/office/drawing/2014/main" id="{16565C61-D654-4599-8857-9EC3ED1B6AA3}"/>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27" name="TextBox 526">
          <a:extLst>
            <a:ext uri="{FF2B5EF4-FFF2-40B4-BE49-F238E27FC236}">
              <a16:creationId xmlns:a16="http://schemas.microsoft.com/office/drawing/2014/main" id="{18D38D28-737E-4F05-BBB8-83C881B9E6E5}"/>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28" name="TextBox 527">
          <a:extLst>
            <a:ext uri="{FF2B5EF4-FFF2-40B4-BE49-F238E27FC236}">
              <a16:creationId xmlns:a16="http://schemas.microsoft.com/office/drawing/2014/main" id="{3D7A1253-E0E4-410F-924A-BBFD49EEA273}"/>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29" name="TextBox 528">
          <a:extLst>
            <a:ext uri="{FF2B5EF4-FFF2-40B4-BE49-F238E27FC236}">
              <a16:creationId xmlns:a16="http://schemas.microsoft.com/office/drawing/2014/main" id="{9A08C38B-1853-46C1-8C7A-DDCA04327C00}"/>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30" name="TextBox 529">
          <a:extLst>
            <a:ext uri="{FF2B5EF4-FFF2-40B4-BE49-F238E27FC236}">
              <a16:creationId xmlns:a16="http://schemas.microsoft.com/office/drawing/2014/main" id="{9A363B23-5687-41D9-8065-DD46EED1670C}"/>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31" name="TextBox 530">
          <a:extLst>
            <a:ext uri="{FF2B5EF4-FFF2-40B4-BE49-F238E27FC236}">
              <a16:creationId xmlns:a16="http://schemas.microsoft.com/office/drawing/2014/main" id="{A3EA3BF3-4082-4C0E-803B-68786A1E088B}"/>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32" name="TextBox 531">
          <a:extLst>
            <a:ext uri="{FF2B5EF4-FFF2-40B4-BE49-F238E27FC236}">
              <a16:creationId xmlns:a16="http://schemas.microsoft.com/office/drawing/2014/main" id="{FBB4ABE2-4532-4875-A603-8244BBC4B7B5}"/>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33" name="TextBox 532">
          <a:extLst>
            <a:ext uri="{FF2B5EF4-FFF2-40B4-BE49-F238E27FC236}">
              <a16:creationId xmlns:a16="http://schemas.microsoft.com/office/drawing/2014/main" id="{FAC5682F-9DC7-40DB-825D-9B62FB534FD8}"/>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34" name="TextBox 533">
          <a:extLst>
            <a:ext uri="{FF2B5EF4-FFF2-40B4-BE49-F238E27FC236}">
              <a16:creationId xmlns:a16="http://schemas.microsoft.com/office/drawing/2014/main" id="{3BBA1EEA-C339-45CE-85B8-601DA57B299E}"/>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142</xdr:row>
      <xdr:rowOff>0</xdr:rowOff>
    </xdr:from>
    <xdr:ext cx="90408" cy="175369"/>
    <xdr:sp macro="" textlink="">
      <xdr:nvSpPr>
        <xdr:cNvPr id="535" name="TextBox 534">
          <a:extLst>
            <a:ext uri="{FF2B5EF4-FFF2-40B4-BE49-F238E27FC236}">
              <a16:creationId xmlns:a16="http://schemas.microsoft.com/office/drawing/2014/main" id="{C1AA6DB2-5C6D-4A48-AFD0-A53A48EF1266}"/>
            </a:ext>
          </a:extLst>
        </xdr:cNvPr>
        <xdr:cNvSpPr txBox="1"/>
      </xdr:nvSpPr>
      <xdr:spPr>
        <a:xfrm flipH="1">
          <a:off x="17632442" y="218722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36" name="TextBox 535">
          <a:extLst>
            <a:ext uri="{FF2B5EF4-FFF2-40B4-BE49-F238E27FC236}">
              <a16:creationId xmlns:a16="http://schemas.microsoft.com/office/drawing/2014/main" id="{8926A845-620A-404D-AB49-C2375EC244AF}"/>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37" name="TextBox 536">
          <a:extLst>
            <a:ext uri="{FF2B5EF4-FFF2-40B4-BE49-F238E27FC236}">
              <a16:creationId xmlns:a16="http://schemas.microsoft.com/office/drawing/2014/main" id="{4262CD3B-E32E-4F1C-816B-D6D7B31D2F9C}"/>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38" name="TextBox 537">
          <a:extLst>
            <a:ext uri="{FF2B5EF4-FFF2-40B4-BE49-F238E27FC236}">
              <a16:creationId xmlns:a16="http://schemas.microsoft.com/office/drawing/2014/main" id="{14D0E0F7-0579-44BC-AA57-AC4DF6D44A69}"/>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39" name="TextBox 538">
          <a:extLst>
            <a:ext uri="{FF2B5EF4-FFF2-40B4-BE49-F238E27FC236}">
              <a16:creationId xmlns:a16="http://schemas.microsoft.com/office/drawing/2014/main" id="{D659CCFE-B441-4A2F-8B06-CE9D50C5AD94}"/>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40" name="TextBox 539">
          <a:extLst>
            <a:ext uri="{FF2B5EF4-FFF2-40B4-BE49-F238E27FC236}">
              <a16:creationId xmlns:a16="http://schemas.microsoft.com/office/drawing/2014/main" id="{EE1F3974-AA6C-44F7-A818-1C10685FD09C}"/>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41" name="TextBox 540">
          <a:extLst>
            <a:ext uri="{FF2B5EF4-FFF2-40B4-BE49-F238E27FC236}">
              <a16:creationId xmlns:a16="http://schemas.microsoft.com/office/drawing/2014/main" id="{99C83D73-4396-49B8-B0B0-0FE3EFD0136C}"/>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142</xdr:row>
      <xdr:rowOff>0</xdr:rowOff>
    </xdr:from>
    <xdr:ext cx="90408" cy="175369"/>
    <xdr:sp macro="" textlink="">
      <xdr:nvSpPr>
        <xdr:cNvPr id="542" name="TextBox 541">
          <a:extLst>
            <a:ext uri="{FF2B5EF4-FFF2-40B4-BE49-F238E27FC236}">
              <a16:creationId xmlns:a16="http://schemas.microsoft.com/office/drawing/2014/main" id="{42E02AAC-FD84-41E8-B784-3CD023E6059D}"/>
            </a:ext>
          </a:extLst>
        </xdr:cNvPr>
        <xdr:cNvSpPr txBox="1"/>
      </xdr:nvSpPr>
      <xdr:spPr>
        <a:xfrm flipH="1">
          <a:off x="17632442" y="218722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142</xdr:row>
      <xdr:rowOff>0</xdr:rowOff>
    </xdr:from>
    <xdr:ext cx="65" cy="172227"/>
    <xdr:sp macro="" textlink="">
      <xdr:nvSpPr>
        <xdr:cNvPr id="543" name="TextBox 542">
          <a:extLst>
            <a:ext uri="{FF2B5EF4-FFF2-40B4-BE49-F238E27FC236}">
              <a16:creationId xmlns:a16="http://schemas.microsoft.com/office/drawing/2014/main" id="{90AAEE75-3D75-4CA5-AD2D-620B731B54C6}"/>
            </a:ext>
          </a:extLst>
        </xdr:cNvPr>
        <xdr:cNvSpPr txBox="1"/>
      </xdr:nvSpPr>
      <xdr:spPr>
        <a:xfrm>
          <a:off x="17440275" y="21872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44" name="TextBox 543">
          <a:extLst>
            <a:ext uri="{FF2B5EF4-FFF2-40B4-BE49-F238E27FC236}">
              <a16:creationId xmlns:a16="http://schemas.microsoft.com/office/drawing/2014/main" id="{5EE4ADBB-2F32-4731-92FE-420B5B26BAEA}"/>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45" name="TextBox 544">
          <a:extLst>
            <a:ext uri="{FF2B5EF4-FFF2-40B4-BE49-F238E27FC236}">
              <a16:creationId xmlns:a16="http://schemas.microsoft.com/office/drawing/2014/main" id="{580BF620-CBAB-4365-B0A3-29457A8DC221}"/>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46" name="TextBox 545">
          <a:extLst>
            <a:ext uri="{FF2B5EF4-FFF2-40B4-BE49-F238E27FC236}">
              <a16:creationId xmlns:a16="http://schemas.microsoft.com/office/drawing/2014/main" id="{113B3371-F460-4989-B1B3-8E9AF4852924}"/>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47" name="TextBox 546">
          <a:extLst>
            <a:ext uri="{FF2B5EF4-FFF2-40B4-BE49-F238E27FC236}">
              <a16:creationId xmlns:a16="http://schemas.microsoft.com/office/drawing/2014/main" id="{A8E9AEEC-9EF8-4C8C-8E85-8411FAF57FEB}"/>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48" name="TextBox 547">
          <a:extLst>
            <a:ext uri="{FF2B5EF4-FFF2-40B4-BE49-F238E27FC236}">
              <a16:creationId xmlns:a16="http://schemas.microsoft.com/office/drawing/2014/main" id="{FA420E8F-E0B7-4AA4-8E36-026D702BA0D2}"/>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49" name="TextBox 548">
          <a:extLst>
            <a:ext uri="{FF2B5EF4-FFF2-40B4-BE49-F238E27FC236}">
              <a16:creationId xmlns:a16="http://schemas.microsoft.com/office/drawing/2014/main" id="{01970371-E9B9-45EC-958C-8FBAB5072464}"/>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140</xdr:row>
      <xdr:rowOff>0</xdr:rowOff>
    </xdr:from>
    <xdr:ext cx="65" cy="172227"/>
    <xdr:sp macro="" textlink="">
      <xdr:nvSpPr>
        <xdr:cNvPr id="550" name="TextBox 549">
          <a:extLst>
            <a:ext uri="{FF2B5EF4-FFF2-40B4-BE49-F238E27FC236}">
              <a16:creationId xmlns:a16="http://schemas.microsoft.com/office/drawing/2014/main" id="{50817BC2-5BE1-4367-9229-718844053D10}"/>
            </a:ext>
          </a:extLst>
        </xdr:cNvPr>
        <xdr:cNvSpPr txBox="1"/>
      </xdr:nvSpPr>
      <xdr:spPr>
        <a:xfrm>
          <a:off x="17440275" y="217103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51" name="TextBox 550">
          <a:extLst>
            <a:ext uri="{FF2B5EF4-FFF2-40B4-BE49-F238E27FC236}">
              <a16:creationId xmlns:a16="http://schemas.microsoft.com/office/drawing/2014/main" id="{2644B811-03D5-41B0-BE7E-57FF1859DB6F}"/>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52" name="TextBox 551">
          <a:extLst>
            <a:ext uri="{FF2B5EF4-FFF2-40B4-BE49-F238E27FC236}">
              <a16:creationId xmlns:a16="http://schemas.microsoft.com/office/drawing/2014/main" id="{F2CCE03C-A113-46D6-B545-63ED10E1598C}"/>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53" name="TextBox 552">
          <a:extLst>
            <a:ext uri="{FF2B5EF4-FFF2-40B4-BE49-F238E27FC236}">
              <a16:creationId xmlns:a16="http://schemas.microsoft.com/office/drawing/2014/main" id="{EC0F1017-D796-407D-ACC3-09799A59E9C7}"/>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54" name="TextBox 553">
          <a:extLst>
            <a:ext uri="{FF2B5EF4-FFF2-40B4-BE49-F238E27FC236}">
              <a16:creationId xmlns:a16="http://schemas.microsoft.com/office/drawing/2014/main" id="{BCDDA2C9-FCC2-45AB-B1BC-C2C3416070FF}"/>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141</xdr:row>
      <xdr:rowOff>0</xdr:rowOff>
    </xdr:from>
    <xdr:ext cx="90408" cy="175369"/>
    <xdr:sp macro="" textlink="">
      <xdr:nvSpPr>
        <xdr:cNvPr id="555" name="TextBox 554">
          <a:extLst>
            <a:ext uri="{FF2B5EF4-FFF2-40B4-BE49-F238E27FC236}">
              <a16:creationId xmlns:a16="http://schemas.microsoft.com/office/drawing/2014/main" id="{B198A232-8273-4357-A491-6E974AFA3636}"/>
            </a:ext>
          </a:extLst>
        </xdr:cNvPr>
        <xdr:cNvSpPr txBox="1"/>
      </xdr:nvSpPr>
      <xdr:spPr>
        <a:xfrm flipH="1">
          <a:off x="17632442" y="2177224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56" name="TextBox 555">
          <a:extLst>
            <a:ext uri="{FF2B5EF4-FFF2-40B4-BE49-F238E27FC236}">
              <a16:creationId xmlns:a16="http://schemas.microsoft.com/office/drawing/2014/main" id="{8CE37729-8FDD-4A49-BE2A-22A4A3B292A9}"/>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57" name="TextBox 556">
          <a:extLst>
            <a:ext uri="{FF2B5EF4-FFF2-40B4-BE49-F238E27FC236}">
              <a16:creationId xmlns:a16="http://schemas.microsoft.com/office/drawing/2014/main" id="{099CC98C-2574-45E8-A0AA-8B3BC6D18082}"/>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58" name="TextBox 557">
          <a:extLst>
            <a:ext uri="{FF2B5EF4-FFF2-40B4-BE49-F238E27FC236}">
              <a16:creationId xmlns:a16="http://schemas.microsoft.com/office/drawing/2014/main" id="{26DF9FA1-6E52-4788-94B8-1888CF66C716}"/>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59" name="TextBox 558">
          <a:extLst>
            <a:ext uri="{FF2B5EF4-FFF2-40B4-BE49-F238E27FC236}">
              <a16:creationId xmlns:a16="http://schemas.microsoft.com/office/drawing/2014/main" id="{FCB1C0AF-603C-46E6-8174-FFDE2850182F}"/>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60" name="TextBox 559">
          <a:extLst>
            <a:ext uri="{FF2B5EF4-FFF2-40B4-BE49-F238E27FC236}">
              <a16:creationId xmlns:a16="http://schemas.microsoft.com/office/drawing/2014/main" id="{6B60C2D7-1524-4305-827D-BFAAF3B76152}"/>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61" name="TextBox 560">
          <a:extLst>
            <a:ext uri="{FF2B5EF4-FFF2-40B4-BE49-F238E27FC236}">
              <a16:creationId xmlns:a16="http://schemas.microsoft.com/office/drawing/2014/main" id="{0F5200F3-5B92-4038-AE32-81339DD5825F}"/>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141</xdr:row>
      <xdr:rowOff>0</xdr:rowOff>
    </xdr:from>
    <xdr:ext cx="90408" cy="175369"/>
    <xdr:sp macro="" textlink="">
      <xdr:nvSpPr>
        <xdr:cNvPr id="562" name="TextBox 561">
          <a:extLst>
            <a:ext uri="{FF2B5EF4-FFF2-40B4-BE49-F238E27FC236}">
              <a16:creationId xmlns:a16="http://schemas.microsoft.com/office/drawing/2014/main" id="{A5DCE67B-560F-4D2D-83AF-2EB5D03EC019}"/>
            </a:ext>
          </a:extLst>
        </xdr:cNvPr>
        <xdr:cNvSpPr txBox="1"/>
      </xdr:nvSpPr>
      <xdr:spPr>
        <a:xfrm flipH="1">
          <a:off x="17632442" y="2177224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141</xdr:row>
      <xdr:rowOff>0</xdr:rowOff>
    </xdr:from>
    <xdr:ext cx="65" cy="172227"/>
    <xdr:sp macro="" textlink="">
      <xdr:nvSpPr>
        <xdr:cNvPr id="563" name="TextBox 562">
          <a:extLst>
            <a:ext uri="{FF2B5EF4-FFF2-40B4-BE49-F238E27FC236}">
              <a16:creationId xmlns:a16="http://schemas.microsoft.com/office/drawing/2014/main" id="{FF6D129A-0A06-4692-9A26-128F61CDC922}"/>
            </a:ext>
          </a:extLst>
        </xdr:cNvPr>
        <xdr:cNvSpPr txBox="1"/>
      </xdr:nvSpPr>
      <xdr:spPr>
        <a:xfrm>
          <a:off x="17440275" y="2177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64" name="TextBox 563">
          <a:extLst>
            <a:ext uri="{FF2B5EF4-FFF2-40B4-BE49-F238E27FC236}">
              <a16:creationId xmlns:a16="http://schemas.microsoft.com/office/drawing/2014/main" id="{7CCEB9D7-5D9E-4CC3-9FCB-7B77E4CF1599}"/>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65" name="TextBox 564">
          <a:extLst>
            <a:ext uri="{FF2B5EF4-FFF2-40B4-BE49-F238E27FC236}">
              <a16:creationId xmlns:a16="http://schemas.microsoft.com/office/drawing/2014/main" id="{369C6A6F-DF61-4A81-8086-612B5695A068}"/>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66" name="TextBox 565">
          <a:extLst>
            <a:ext uri="{FF2B5EF4-FFF2-40B4-BE49-F238E27FC236}">
              <a16:creationId xmlns:a16="http://schemas.microsoft.com/office/drawing/2014/main" id="{F0CEA68B-C1AE-41A4-BF46-60BD58EE1424}"/>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139</xdr:row>
      <xdr:rowOff>0</xdr:rowOff>
    </xdr:from>
    <xdr:ext cx="90408" cy="175369"/>
    <xdr:sp macro="" textlink="">
      <xdr:nvSpPr>
        <xdr:cNvPr id="567" name="TextBox 566">
          <a:extLst>
            <a:ext uri="{FF2B5EF4-FFF2-40B4-BE49-F238E27FC236}">
              <a16:creationId xmlns:a16="http://schemas.microsoft.com/office/drawing/2014/main" id="{46494D3F-1D78-4925-8C6E-7F7300A3C6A2}"/>
            </a:ext>
          </a:extLst>
        </xdr:cNvPr>
        <xdr:cNvSpPr txBox="1"/>
      </xdr:nvSpPr>
      <xdr:spPr>
        <a:xfrm flipH="1">
          <a:off x="17632442" y="2169128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68" name="TextBox 567">
          <a:extLst>
            <a:ext uri="{FF2B5EF4-FFF2-40B4-BE49-F238E27FC236}">
              <a16:creationId xmlns:a16="http://schemas.microsoft.com/office/drawing/2014/main" id="{9A8FFDED-E94B-413C-B350-7372B277FA6C}"/>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69" name="TextBox 568">
          <a:extLst>
            <a:ext uri="{FF2B5EF4-FFF2-40B4-BE49-F238E27FC236}">
              <a16:creationId xmlns:a16="http://schemas.microsoft.com/office/drawing/2014/main" id="{2864770D-E457-4BE3-B9F1-7CD70E814312}"/>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70" name="TextBox 569">
          <a:extLst>
            <a:ext uri="{FF2B5EF4-FFF2-40B4-BE49-F238E27FC236}">
              <a16:creationId xmlns:a16="http://schemas.microsoft.com/office/drawing/2014/main" id="{5C9F032A-0C65-4280-8B03-81536D155242}"/>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71" name="TextBox 570">
          <a:extLst>
            <a:ext uri="{FF2B5EF4-FFF2-40B4-BE49-F238E27FC236}">
              <a16:creationId xmlns:a16="http://schemas.microsoft.com/office/drawing/2014/main" id="{960571E5-9CE9-41E6-86A7-8F2EE1E34302}"/>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72" name="TextBox 571">
          <a:extLst>
            <a:ext uri="{FF2B5EF4-FFF2-40B4-BE49-F238E27FC236}">
              <a16:creationId xmlns:a16="http://schemas.microsoft.com/office/drawing/2014/main" id="{F5A5E0A1-E1DE-4404-9692-35F4C49BCEA0}"/>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73" name="TextBox 572">
          <a:extLst>
            <a:ext uri="{FF2B5EF4-FFF2-40B4-BE49-F238E27FC236}">
              <a16:creationId xmlns:a16="http://schemas.microsoft.com/office/drawing/2014/main" id="{7B247996-D898-4684-BEC3-EB153FF1E7F6}"/>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139</xdr:row>
      <xdr:rowOff>0</xdr:rowOff>
    </xdr:from>
    <xdr:ext cx="90408" cy="175369"/>
    <xdr:sp macro="" textlink="">
      <xdr:nvSpPr>
        <xdr:cNvPr id="574" name="TextBox 573">
          <a:extLst>
            <a:ext uri="{FF2B5EF4-FFF2-40B4-BE49-F238E27FC236}">
              <a16:creationId xmlns:a16="http://schemas.microsoft.com/office/drawing/2014/main" id="{5FCC12B2-B41A-4FA0-A9E4-34D350DFDBA3}"/>
            </a:ext>
          </a:extLst>
        </xdr:cNvPr>
        <xdr:cNvSpPr txBox="1"/>
      </xdr:nvSpPr>
      <xdr:spPr>
        <a:xfrm flipH="1">
          <a:off x="17632442" y="2169128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139</xdr:row>
      <xdr:rowOff>0</xdr:rowOff>
    </xdr:from>
    <xdr:ext cx="65" cy="172227"/>
    <xdr:sp macro="" textlink="">
      <xdr:nvSpPr>
        <xdr:cNvPr id="575" name="TextBox 574">
          <a:extLst>
            <a:ext uri="{FF2B5EF4-FFF2-40B4-BE49-F238E27FC236}">
              <a16:creationId xmlns:a16="http://schemas.microsoft.com/office/drawing/2014/main" id="{183EF7CB-5C1B-4C56-87B1-0843086282DA}"/>
            </a:ext>
          </a:extLst>
        </xdr:cNvPr>
        <xdr:cNvSpPr txBox="1"/>
      </xdr:nvSpPr>
      <xdr:spPr>
        <a:xfrm>
          <a:off x="17440275" y="21691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76" name="TextBox 575">
          <a:extLst>
            <a:ext uri="{FF2B5EF4-FFF2-40B4-BE49-F238E27FC236}">
              <a16:creationId xmlns:a16="http://schemas.microsoft.com/office/drawing/2014/main" id="{4C6E426A-23E5-4103-94DE-6059057E4FD6}"/>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77" name="TextBox 576">
          <a:extLst>
            <a:ext uri="{FF2B5EF4-FFF2-40B4-BE49-F238E27FC236}">
              <a16:creationId xmlns:a16="http://schemas.microsoft.com/office/drawing/2014/main" id="{E1EA6A3A-9834-4C0D-B7D3-1B97450A015F}"/>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78" name="TextBox 577">
          <a:extLst>
            <a:ext uri="{FF2B5EF4-FFF2-40B4-BE49-F238E27FC236}">
              <a16:creationId xmlns:a16="http://schemas.microsoft.com/office/drawing/2014/main" id="{133AF998-754C-46A1-8BAA-166AEB6EA506}"/>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151</xdr:row>
      <xdr:rowOff>0</xdr:rowOff>
    </xdr:from>
    <xdr:ext cx="90408" cy="175369"/>
    <xdr:sp macro="" textlink="">
      <xdr:nvSpPr>
        <xdr:cNvPr id="579" name="TextBox 578">
          <a:extLst>
            <a:ext uri="{FF2B5EF4-FFF2-40B4-BE49-F238E27FC236}">
              <a16:creationId xmlns:a16="http://schemas.microsoft.com/office/drawing/2014/main" id="{0602A323-641C-4423-9C28-9E618F6B849A}"/>
            </a:ext>
          </a:extLst>
        </xdr:cNvPr>
        <xdr:cNvSpPr txBox="1"/>
      </xdr:nvSpPr>
      <xdr:spPr>
        <a:xfrm flipH="1">
          <a:off x="17632442" y="2334482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80" name="TextBox 579">
          <a:extLst>
            <a:ext uri="{FF2B5EF4-FFF2-40B4-BE49-F238E27FC236}">
              <a16:creationId xmlns:a16="http://schemas.microsoft.com/office/drawing/2014/main" id="{4BA1002E-F358-4E2C-BF3B-7C2C5857CBFF}"/>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81" name="TextBox 580">
          <a:extLst>
            <a:ext uri="{FF2B5EF4-FFF2-40B4-BE49-F238E27FC236}">
              <a16:creationId xmlns:a16="http://schemas.microsoft.com/office/drawing/2014/main" id="{14147F70-4623-4429-A591-0362B720FB0D}"/>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82" name="TextBox 581">
          <a:extLst>
            <a:ext uri="{FF2B5EF4-FFF2-40B4-BE49-F238E27FC236}">
              <a16:creationId xmlns:a16="http://schemas.microsoft.com/office/drawing/2014/main" id="{4438ECF5-36EA-48D1-924C-092A2694F7E9}"/>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83" name="TextBox 582">
          <a:extLst>
            <a:ext uri="{FF2B5EF4-FFF2-40B4-BE49-F238E27FC236}">
              <a16:creationId xmlns:a16="http://schemas.microsoft.com/office/drawing/2014/main" id="{B1DFEE1F-5048-49CF-9DE9-97AB2AD724FF}"/>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84" name="TextBox 583">
          <a:extLst>
            <a:ext uri="{FF2B5EF4-FFF2-40B4-BE49-F238E27FC236}">
              <a16:creationId xmlns:a16="http://schemas.microsoft.com/office/drawing/2014/main" id="{6407E2B9-F782-45D7-B078-888B15F180B2}"/>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85" name="TextBox 584">
          <a:extLst>
            <a:ext uri="{FF2B5EF4-FFF2-40B4-BE49-F238E27FC236}">
              <a16:creationId xmlns:a16="http://schemas.microsoft.com/office/drawing/2014/main" id="{5902ED6B-4553-49C2-B7DC-7D109807059B}"/>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151</xdr:row>
      <xdr:rowOff>0</xdr:rowOff>
    </xdr:from>
    <xdr:ext cx="90408" cy="175369"/>
    <xdr:sp macro="" textlink="">
      <xdr:nvSpPr>
        <xdr:cNvPr id="586" name="TextBox 585">
          <a:extLst>
            <a:ext uri="{FF2B5EF4-FFF2-40B4-BE49-F238E27FC236}">
              <a16:creationId xmlns:a16="http://schemas.microsoft.com/office/drawing/2014/main" id="{1E984F06-9BEF-41DD-9C46-7A32CBE9E3F7}"/>
            </a:ext>
          </a:extLst>
        </xdr:cNvPr>
        <xdr:cNvSpPr txBox="1"/>
      </xdr:nvSpPr>
      <xdr:spPr>
        <a:xfrm flipH="1">
          <a:off x="17632442" y="2334482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587" name="TextBox 586">
          <a:extLst>
            <a:ext uri="{FF2B5EF4-FFF2-40B4-BE49-F238E27FC236}">
              <a16:creationId xmlns:a16="http://schemas.microsoft.com/office/drawing/2014/main" id="{4B05EB49-7203-4C27-B68B-397D99D072DD}"/>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88" name="TextBox 587">
          <a:extLst>
            <a:ext uri="{FF2B5EF4-FFF2-40B4-BE49-F238E27FC236}">
              <a16:creationId xmlns:a16="http://schemas.microsoft.com/office/drawing/2014/main" id="{5E8195D9-4221-45A5-B8DF-EC319D835351}"/>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89" name="TextBox 588">
          <a:extLst>
            <a:ext uri="{FF2B5EF4-FFF2-40B4-BE49-F238E27FC236}">
              <a16:creationId xmlns:a16="http://schemas.microsoft.com/office/drawing/2014/main" id="{FDD9E4AF-FEFF-4866-8861-84F93FC39EAB}"/>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90" name="TextBox 589">
          <a:extLst>
            <a:ext uri="{FF2B5EF4-FFF2-40B4-BE49-F238E27FC236}">
              <a16:creationId xmlns:a16="http://schemas.microsoft.com/office/drawing/2014/main" id="{E41E68EA-8EB3-442B-BC2E-907D4B11ACF7}"/>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143</xdr:row>
      <xdr:rowOff>0</xdr:rowOff>
    </xdr:from>
    <xdr:ext cx="90408" cy="175369"/>
    <xdr:sp macro="" textlink="">
      <xdr:nvSpPr>
        <xdr:cNvPr id="591" name="TextBox 590">
          <a:extLst>
            <a:ext uri="{FF2B5EF4-FFF2-40B4-BE49-F238E27FC236}">
              <a16:creationId xmlns:a16="http://schemas.microsoft.com/office/drawing/2014/main" id="{2B05095E-FAEC-4A21-8C57-D04B852003D9}"/>
            </a:ext>
          </a:extLst>
        </xdr:cNvPr>
        <xdr:cNvSpPr txBox="1"/>
      </xdr:nvSpPr>
      <xdr:spPr>
        <a:xfrm flipH="1">
          <a:off x="17632442" y="2201799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92" name="TextBox 591">
          <a:extLst>
            <a:ext uri="{FF2B5EF4-FFF2-40B4-BE49-F238E27FC236}">
              <a16:creationId xmlns:a16="http://schemas.microsoft.com/office/drawing/2014/main" id="{5E162276-62FB-46A3-B5B5-E32A38C0F3A1}"/>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93" name="TextBox 592">
          <a:extLst>
            <a:ext uri="{FF2B5EF4-FFF2-40B4-BE49-F238E27FC236}">
              <a16:creationId xmlns:a16="http://schemas.microsoft.com/office/drawing/2014/main" id="{DD4A93A6-27C5-494C-91DD-8F7F0D009FE1}"/>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94" name="TextBox 593">
          <a:extLst>
            <a:ext uri="{FF2B5EF4-FFF2-40B4-BE49-F238E27FC236}">
              <a16:creationId xmlns:a16="http://schemas.microsoft.com/office/drawing/2014/main" id="{82640D20-39BE-4529-A210-C7A83C1EC20A}"/>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95" name="TextBox 594">
          <a:extLst>
            <a:ext uri="{FF2B5EF4-FFF2-40B4-BE49-F238E27FC236}">
              <a16:creationId xmlns:a16="http://schemas.microsoft.com/office/drawing/2014/main" id="{B9261642-A201-47E9-9B20-BFC01AA956EB}"/>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96" name="TextBox 595">
          <a:extLst>
            <a:ext uri="{FF2B5EF4-FFF2-40B4-BE49-F238E27FC236}">
              <a16:creationId xmlns:a16="http://schemas.microsoft.com/office/drawing/2014/main" id="{4B6F21A8-FDF3-49DC-89C7-FA48EBC14D92}"/>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97" name="TextBox 596">
          <a:extLst>
            <a:ext uri="{FF2B5EF4-FFF2-40B4-BE49-F238E27FC236}">
              <a16:creationId xmlns:a16="http://schemas.microsoft.com/office/drawing/2014/main" id="{92B5F4F8-90B4-4654-A9AD-FBC6C63E4E52}"/>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143</xdr:row>
      <xdr:rowOff>0</xdr:rowOff>
    </xdr:from>
    <xdr:ext cx="90408" cy="175369"/>
    <xdr:sp macro="" textlink="">
      <xdr:nvSpPr>
        <xdr:cNvPr id="598" name="TextBox 597">
          <a:extLst>
            <a:ext uri="{FF2B5EF4-FFF2-40B4-BE49-F238E27FC236}">
              <a16:creationId xmlns:a16="http://schemas.microsoft.com/office/drawing/2014/main" id="{1605C0CA-3AD0-43B5-972D-40B598D3587A}"/>
            </a:ext>
          </a:extLst>
        </xdr:cNvPr>
        <xdr:cNvSpPr txBox="1"/>
      </xdr:nvSpPr>
      <xdr:spPr>
        <a:xfrm flipH="1">
          <a:off x="17632442" y="2201799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143</xdr:row>
      <xdr:rowOff>0</xdr:rowOff>
    </xdr:from>
    <xdr:ext cx="65" cy="172227"/>
    <xdr:sp macro="" textlink="">
      <xdr:nvSpPr>
        <xdr:cNvPr id="599" name="TextBox 598">
          <a:extLst>
            <a:ext uri="{FF2B5EF4-FFF2-40B4-BE49-F238E27FC236}">
              <a16:creationId xmlns:a16="http://schemas.microsoft.com/office/drawing/2014/main" id="{02CDEAFB-8065-457E-8C0F-08F5761DEAE4}"/>
            </a:ext>
          </a:extLst>
        </xdr:cNvPr>
        <xdr:cNvSpPr txBox="1"/>
      </xdr:nvSpPr>
      <xdr:spPr>
        <a:xfrm>
          <a:off x="17440275" y="22017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00" name="TextBox 599">
          <a:extLst>
            <a:ext uri="{FF2B5EF4-FFF2-40B4-BE49-F238E27FC236}">
              <a16:creationId xmlns:a16="http://schemas.microsoft.com/office/drawing/2014/main" id="{F8A8980A-CAAE-47E7-8812-7C8588C5B28D}"/>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01" name="TextBox 600">
          <a:extLst>
            <a:ext uri="{FF2B5EF4-FFF2-40B4-BE49-F238E27FC236}">
              <a16:creationId xmlns:a16="http://schemas.microsoft.com/office/drawing/2014/main" id="{11020F56-BD70-4489-B7DD-5EFECA74A6AE}"/>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02" name="TextBox 601">
          <a:extLst>
            <a:ext uri="{FF2B5EF4-FFF2-40B4-BE49-F238E27FC236}">
              <a16:creationId xmlns:a16="http://schemas.microsoft.com/office/drawing/2014/main" id="{07F550DD-710B-4D10-A285-730DAEF1A037}"/>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145</xdr:row>
      <xdr:rowOff>0</xdr:rowOff>
    </xdr:from>
    <xdr:ext cx="65" cy="172227"/>
    <xdr:sp macro="" textlink="">
      <xdr:nvSpPr>
        <xdr:cNvPr id="603" name="TextBox 602">
          <a:extLst>
            <a:ext uri="{FF2B5EF4-FFF2-40B4-BE49-F238E27FC236}">
              <a16:creationId xmlns:a16="http://schemas.microsoft.com/office/drawing/2014/main" id="{00AFDB61-31B6-4C86-B7EA-CF17DC307757}"/>
            </a:ext>
          </a:extLst>
        </xdr:cNvPr>
        <xdr:cNvSpPr txBox="1"/>
      </xdr:nvSpPr>
      <xdr:spPr>
        <a:xfrm>
          <a:off x="17440275" y="22443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144</xdr:row>
      <xdr:rowOff>0</xdr:rowOff>
    </xdr:from>
    <xdr:ext cx="65" cy="172227"/>
    <xdr:sp macro="" textlink="">
      <xdr:nvSpPr>
        <xdr:cNvPr id="604" name="TextBox 603">
          <a:extLst>
            <a:ext uri="{FF2B5EF4-FFF2-40B4-BE49-F238E27FC236}">
              <a16:creationId xmlns:a16="http://schemas.microsoft.com/office/drawing/2014/main" id="{E0435D33-9CC8-49DA-AF73-F487B3820E3C}"/>
            </a:ext>
          </a:extLst>
        </xdr:cNvPr>
        <xdr:cNvSpPr txBox="1"/>
      </xdr:nvSpPr>
      <xdr:spPr>
        <a:xfrm>
          <a:off x="17440275" y="221618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151</xdr:row>
      <xdr:rowOff>0</xdr:rowOff>
    </xdr:from>
    <xdr:ext cx="65" cy="172227"/>
    <xdr:sp macro="" textlink="">
      <xdr:nvSpPr>
        <xdr:cNvPr id="605" name="TextBox 604">
          <a:extLst>
            <a:ext uri="{FF2B5EF4-FFF2-40B4-BE49-F238E27FC236}">
              <a16:creationId xmlns:a16="http://schemas.microsoft.com/office/drawing/2014/main" id="{30699BE4-0A41-4A2C-B64D-260197C6E41E}"/>
            </a:ext>
          </a:extLst>
        </xdr:cNvPr>
        <xdr:cNvSpPr txBox="1"/>
      </xdr:nvSpPr>
      <xdr:spPr>
        <a:xfrm>
          <a:off x="17440275" y="233448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06" name="TextBox 605">
          <a:extLst>
            <a:ext uri="{FF2B5EF4-FFF2-40B4-BE49-F238E27FC236}">
              <a16:creationId xmlns:a16="http://schemas.microsoft.com/office/drawing/2014/main" id="{681E6B8B-CB1D-4238-9AB7-696881459327}"/>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07" name="TextBox 606">
          <a:extLst>
            <a:ext uri="{FF2B5EF4-FFF2-40B4-BE49-F238E27FC236}">
              <a16:creationId xmlns:a16="http://schemas.microsoft.com/office/drawing/2014/main" id="{32ED326E-8A88-4ACB-9AE1-A3A40BFC9F5E}"/>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08" name="TextBox 607">
          <a:extLst>
            <a:ext uri="{FF2B5EF4-FFF2-40B4-BE49-F238E27FC236}">
              <a16:creationId xmlns:a16="http://schemas.microsoft.com/office/drawing/2014/main" id="{2610DC65-B4CF-4420-B5D4-CD176F6F3356}"/>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09" name="TextBox 608">
          <a:extLst>
            <a:ext uri="{FF2B5EF4-FFF2-40B4-BE49-F238E27FC236}">
              <a16:creationId xmlns:a16="http://schemas.microsoft.com/office/drawing/2014/main" id="{5DBD4905-1370-491E-A508-22B3E8EAD9E1}"/>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10" name="TextBox 609">
          <a:extLst>
            <a:ext uri="{FF2B5EF4-FFF2-40B4-BE49-F238E27FC236}">
              <a16:creationId xmlns:a16="http://schemas.microsoft.com/office/drawing/2014/main" id="{ECC6925C-9D60-499B-8108-1F834C86CC09}"/>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153</xdr:row>
      <xdr:rowOff>0</xdr:rowOff>
    </xdr:from>
    <xdr:ext cx="90408" cy="175369"/>
    <xdr:sp macro="" textlink="">
      <xdr:nvSpPr>
        <xdr:cNvPr id="611" name="TextBox 610">
          <a:extLst>
            <a:ext uri="{FF2B5EF4-FFF2-40B4-BE49-F238E27FC236}">
              <a16:creationId xmlns:a16="http://schemas.microsoft.com/office/drawing/2014/main" id="{73146C62-A12B-4605-B243-34F10A5E248D}"/>
            </a:ext>
          </a:extLst>
        </xdr:cNvPr>
        <xdr:cNvSpPr txBox="1"/>
      </xdr:nvSpPr>
      <xdr:spPr>
        <a:xfrm flipH="1">
          <a:off x="17632442" y="2355532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12" name="TextBox 611">
          <a:extLst>
            <a:ext uri="{FF2B5EF4-FFF2-40B4-BE49-F238E27FC236}">
              <a16:creationId xmlns:a16="http://schemas.microsoft.com/office/drawing/2014/main" id="{2EDDC5C1-6630-4EDB-897E-EA3491B3549B}"/>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13" name="TextBox 612">
          <a:extLst>
            <a:ext uri="{FF2B5EF4-FFF2-40B4-BE49-F238E27FC236}">
              <a16:creationId xmlns:a16="http://schemas.microsoft.com/office/drawing/2014/main" id="{45703E63-2F4A-405B-898F-41562EECF1BB}"/>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14" name="TextBox 613">
          <a:extLst>
            <a:ext uri="{FF2B5EF4-FFF2-40B4-BE49-F238E27FC236}">
              <a16:creationId xmlns:a16="http://schemas.microsoft.com/office/drawing/2014/main" id="{48F7B22D-8DCE-4F11-8154-FB33A28DB889}"/>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15" name="TextBox 614">
          <a:extLst>
            <a:ext uri="{FF2B5EF4-FFF2-40B4-BE49-F238E27FC236}">
              <a16:creationId xmlns:a16="http://schemas.microsoft.com/office/drawing/2014/main" id="{AA3CF549-A856-4ED1-BE7D-8A04AB7C294D}"/>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16" name="TextBox 615">
          <a:extLst>
            <a:ext uri="{FF2B5EF4-FFF2-40B4-BE49-F238E27FC236}">
              <a16:creationId xmlns:a16="http://schemas.microsoft.com/office/drawing/2014/main" id="{429C0648-C219-40EF-892A-6F94BF07CA08}"/>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17" name="TextBox 616">
          <a:extLst>
            <a:ext uri="{FF2B5EF4-FFF2-40B4-BE49-F238E27FC236}">
              <a16:creationId xmlns:a16="http://schemas.microsoft.com/office/drawing/2014/main" id="{FE8108D2-9EA1-4337-B0A6-453BBA645C0A}"/>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153</xdr:row>
      <xdr:rowOff>0</xdr:rowOff>
    </xdr:from>
    <xdr:ext cx="90408" cy="175369"/>
    <xdr:sp macro="" textlink="">
      <xdr:nvSpPr>
        <xdr:cNvPr id="618" name="TextBox 617">
          <a:extLst>
            <a:ext uri="{FF2B5EF4-FFF2-40B4-BE49-F238E27FC236}">
              <a16:creationId xmlns:a16="http://schemas.microsoft.com/office/drawing/2014/main" id="{9DCB8A51-22E0-48DF-AF31-FD0A1BC2A251}"/>
            </a:ext>
          </a:extLst>
        </xdr:cNvPr>
        <xdr:cNvSpPr txBox="1"/>
      </xdr:nvSpPr>
      <xdr:spPr>
        <a:xfrm flipH="1">
          <a:off x="17632442" y="2355532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19" name="TextBox 618">
          <a:extLst>
            <a:ext uri="{FF2B5EF4-FFF2-40B4-BE49-F238E27FC236}">
              <a16:creationId xmlns:a16="http://schemas.microsoft.com/office/drawing/2014/main" id="{C3CBF722-F1C2-40C7-A661-2BF8928512A5}"/>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0" name="TextBox 619">
          <a:extLst>
            <a:ext uri="{FF2B5EF4-FFF2-40B4-BE49-F238E27FC236}">
              <a16:creationId xmlns:a16="http://schemas.microsoft.com/office/drawing/2014/main" id="{8A6954E9-2527-473B-813F-EB86DE1D6081}"/>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1" name="TextBox 620">
          <a:extLst>
            <a:ext uri="{FF2B5EF4-FFF2-40B4-BE49-F238E27FC236}">
              <a16:creationId xmlns:a16="http://schemas.microsoft.com/office/drawing/2014/main" id="{C29A144C-1CCE-435B-B10A-84FFC6792C94}"/>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2" name="TextBox 621">
          <a:extLst>
            <a:ext uri="{FF2B5EF4-FFF2-40B4-BE49-F238E27FC236}">
              <a16:creationId xmlns:a16="http://schemas.microsoft.com/office/drawing/2014/main" id="{DF9C73B6-EE0F-4C76-9853-D2B743850B7F}"/>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3" name="TextBox 622">
          <a:extLst>
            <a:ext uri="{FF2B5EF4-FFF2-40B4-BE49-F238E27FC236}">
              <a16:creationId xmlns:a16="http://schemas.microsoft.com/office/drawing/2014/main" id="{B70CA4EF-F98D-40B9-AC34-B315F209EDD4}"/>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4" name="TextBox 623">
          <a:extLst>
            <a:ext uri="{FF2B5EF4-FFF2-40B4-BE49-F238E27FC236}">
              <a16:creationId xmlns:a16="http://schemas.microsoft.com/office/drawing/2014/main" id="{1C5C887D-32BD-4285-B51D-62AA5AF4441B}"/>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5" name="TextBox 624">
          <a:extLst>
            <a:ext uri="{FF2B5EF4-FFF2-40B4-BE49-F238E27FC236}">
              <a16:creationId xmlns:a16="http://schemas.microsoft.com/office/drawing/2014/main" id="{8DE19AE9-3ADC-4F3D-B59E-2AB5E5E5E85B}"/>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6" name="TextBox 625">
          <a:extLst>
            <a:ext uri="{FF2B5EF4-FFF2-40B4-BE49-F238E27FC236}">
              <a16:creationId xmlns:a16="http://schemas.microsoft.com/office/drawing/2014/main" id="{27AB66C4-1B05-4D2D-892B-158C4800B20E}"/>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7" name="TextBox 626">
          <a:extLst>
            <a:ext uri="{FF2B5EF4-FFF2-40B4-BE49-F238E27FC236}">
              <a16:creationId xmlns:a16="http://schemas.microsoft.com/office/drawing/2014/main" id="{AF4355C8-0291-4E5E-9998-8F2AA83766CD}"/>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8" name="TextBox 627">
          <a:extLst>
            <a:ext uri="{FF2B5EF4-FFF2-40B4-BE49-F238E27FC236}">
              <a16:creationId xmlns:a16="http://schemas.microsoft.com/office/drawing/2014/main" id="{ABCC9C16-C5DC-4559-833B-00148A5E8BC9}"/>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29" name="TextBox 628">
          <a:extLst>
            <a:ext uri="{FF2B5EF4-FFF2-40B4-BE49-F238E27FC236}">
              <a16:creationId xmlns:a16="http://schemas.microsoft.com/office/drawing/2014/main" id="{AD46823C-2728-43AE-92C0-DE601813B354}"/>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30" name="TextBox 629">
          <a:extLst>
            <a:ext uri="{FF2B5EF4-FFF2-40B4-BE49-F238E27FC236}">
              <a16:creationId xmlns:a16="http://schemas.microsoft.com/office/drawing/2014/main" id="{5C307B87-99ED-49BC-9836-839B0EF91D16}"/>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153</xdr:row>
      <xdr:rowOff>0</xdr:rowOff>
    </xdr:from>
    <xdr:ext cx="65" cy="172227"/>
    <xdr:sp macro="" textlink="">
      <xdr:nvSpPr>
        <xdr:cNvPr id="631" name="TextBox 630">
          <a:extLst>
            <a:ext uri="{FF2B5EF4-FFF2-40B4-BE49-F238E27FC236}">
              <a16:creationId xmlns:a16="http://schemas.microsoft.com/office/drawing/2014/main" id="{6C43B4F2-DBC8-4CCE-9B98-64D00117B280}"/>
            </a:ext>
          </a:extLst>
        </xdr:cNvPr>
        <xdr:cNvSpPr txBox="1"/>
      </xdr:nvSpPr>
      <xdr:spPr>
        <a:xfrm>
          <a:off x="17440275" y="2355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152</xdr:row>
      <xdr:rowOff>0</xdr:rowOff>
    </xdr:from>
    <xdr:ext cx="65" cy="172227"/>
    <xdr:sp macro="" textlink="">
      <xdr:nvSpPr>
        <xdr:cNvPr id="632" name="TextBox 631">
          <a:extLst>
            <a:ext uri="{FF2B5EF4-FFF2-40B4-BE49-F238E27FC236}">
              <a16:creationId xmlns:a16="http://schemas.microsoft.com/office/drawing/2014/main" id="{B353C20C-DB3B-404B-9E49-39E72B290351}"/>
            </a:ext>
          </a:extLst>
        </xdr:cNvPr>
        <xdr:cNvSpPr txBox="1"/>
      </xdr:nvSpPr>
      <xdr:spPr>
        <a:xfrm>
          <a:off x="17440275" y="23519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33" name="TextBox 632">
          <a:extLst>
            <a:ext uri="{FF2B5EF4-FFF2-40B4-BE49-F238E27FC236}">
              <a16:creationId xmlns:a16="http://schemas.microsoft.com/office/drawing/2014/main" id="{2FFF9FBA-4CF0-4DDD-810A-DFAF428345A3}"/>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34" name="TextBox 633">
          <a:extLst>
            <a:ext uri="{FF2B5EF4-FFF2-40B4-BE49-F238E27FC236}">
              <a16:creationId xmlns:a16="http://schemas.microsoft.com/office/drawing/2014/main" id="{15E5CB1B-1B28-4E53-BAA1-5BFCF40C4B27}"/>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35" name="TextBox 634">
          <a:extLst>
            <a:ext uri="{FF2B5EF4-FFF2-40B4-BE49-F238E27FC236}">
              <a16:creationId xmlns:a16="http://schemas.microsoft.com/office/drawing/2014/main" id="{00406B68-018C-410D-A5F5-26516924CC64}"/>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156</xdr:row>
      <xdr:rowOff>0</xdr:rowOff>
    </xdr:from>
    <xdr:ext cx="90408" cy="175369"/>
    <xdr:sp macro="" textlink="">
      <xdr:nvSpPr>
        <xdr:cNvPr id="636" name="TextBox 635">
          <a:extLst>
            <a:ext uri="{FF2B5EF4-FFF2-40B4-BE49-F238E27FC236}">
              <a16:creationId xmlns:a16="http://schemas.microsoft.com/office/drawing/2014/main" id="{BDAC8D47-2828-4026-B91A-786E4B01ED2D}"/>
            </a:ext>
          </a:extLst>
        </xdr:cNvPr>
        <xdr:cNvSpPr txBox="1"/>
      </xdr:nvSpPr>
      <xdr:spPr>
        <a:xfrm flipH="1">
          <a:off x="17632442" y="239639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37" name="TextBox 636">
          <a:extLst>
            <a:ext uri="{FF2B5EF4-FFF2-40B4-BE49-F238E27FC236}">
              <a16:creationId xmlns:a16="http://schemas.microsoft.com/office/drawing/2014/main" id="{D0B00D93-093A-4401-816A-C7B2E3E258BD}"/>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38" name="TextBox 637">
          <a:extLst>
            <a:ext uri="{FF2B5EF4-FFF2-40B4-BE49-F238E27FC236}">
              <a16:creationId xmlns:a16="http://schemas.microsoft.com/office/drawing/2014/main" id="{DE86F162-22DC-44B2-8AAA-DDB2CC21636A}"/>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39" name="TextBox 638">
          <a:extLst>
            <a:ext uri="{FF2B5EF4-FFF2-40B4-BE49-F238E27FC236}">
              <a16:creationId xmlns:a16="http://schemas.microsoft.com/office/drawing/2014/main" id="{DCC0AFFF-3FF0-450C-AE9C-FE9144084F19}"/>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40" name="TextBox 639">
          <a:extLst>
            <a:ext uri="{FF2B5EF4-FFF2-40B4-BE49-F238E27FC236}">
              <a16:creationId xmlns:a16="http://schemas.microsoft.com/office/drawing/2014/main" id="{E4BF0080-2F85-4C3B-B2D0-07D96A1E84C1}"/>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41" name="TextBox 640">
          <a:extLst>
            <a:ext uri="{FF2B5EF4-FFF2-40B4-BE49-F238E27FC236}">
              <a16:creationId xmlns:a16="http://schemas.microsoft.com/office/drawing/2014/main" id="{C4FC4EEE-994E-4D6E-9538-045B8CC938C7}"/>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42" name="TextBox 641">
          <a:extLst>
            <a:ext uri="{FF2B5EF4-FFF2-40B4-BE49-F238E27FC236}">
              <a16:creationId xmlns:a16="http://schemas.microsoft.com/office/drawing/2014/main" id="{DCDB774B-B410-4E6D-B6DE-64B2722F03D1}"/>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156</xdr:row>
      <xdr:rowOff>0</xdr:rowOff>
    </xdr:from>
    <xdr:ext cx="90408" cy="175369"/>
    <xdr:sp macro="" textlink="">
      <xdr:nvSpPr>
        <xdr:cNvPr id="643" name="TextBox 642">
          <a:extLst>
            <a:ext uri="{FF2B5EF4-FFF2-40B4-BE49-F238E27FC236}">
              <a16:creationId xmlns:a16="http://schemas.microsoft.com/office/drawing/2014/main" id="{79E8DE77-BD1A-45D0-86AA-E31789235567}"/>
            </a:ext>
          </a:extLst>
        </xdr:cNvPr>
        <xdr:cNvSpPr txBox="1"/>
      </xdr:nvSpPr>
      <xdr:spPr>
        <a:xfrm flipH="1">
          <a:off x="17632442" y="2396394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156</xdr:row>
      <xdr:rowOff>0</xdr:rowOff>
    </xdr:from>
    <xdr:ext cx="65" cy="172227"/>
    <xdr:sp macro="" textlink="">
      <xdr:nvSpPr>
        <xdr:cNvPr id="644" name="TextBox 643">
          <a:extLst>
            <a:ext uri="{FF2B5EF4-FFF2-40B4-BE49-F238E27FC236}">
              <a16:creationId xmlns:a16="http://schemas.microsoft.com/office/drawing/2014/main" id="{556BAD90-215E-43C8-AA01-F3AC94CEB21F}"/>
            </a:ext>
          </a:extLst>
        </xdr:cNvPr>
        <xdr:cNvSpPr txBox="1"/>
      </xdr:nvSpPr>
      <xdr:spPr>
        <a:xfrm>
          <a:off x="17440275" y="239639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45" name="TextBox 644">
          <a:extLst>
            <a:ext uri="{FF2B5EF4-FFF2-40B4-BE49-F238E27FC236}">
              <a16:creationId xmlns:a16="http://schemas.microsoft.com/office/drawing/2014/main" id="{D9CD1627-7E83-4305-A58E-1E607BE327E2}"/>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46" name="TextBox 645">
          <a:extLst>
            <a:ext uri="{FF2B5EF4-FFF2-40B4-BE49-F238E27FC236}">
              <a16:creationId xmlns:a16="http://schemas.microsoft.com/office/drawing/2014/main" id="{F3D4321C-AA69-493B-BD45-60358FEBAC79}"/>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47" name="TextBox 646">
          <a:extLst>
            <a:ext uri="{FF2B5EF4-FFF2-40B4-BE49-F238E27FC236}">
              <a16:creationId xmlns:a16="http://schemas.microsoft.com/office/drawing/2014/main" id="{010958DF-6044-4DB2-8E5F-1494293EA1B8}"/>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154</xdr:row>
      <xdr:rowOff>0</xdr:rowOff>
    </xdr:from>
    <xdr:ext cx="90408" cy="175369"/>
    <xdr:sp macro="" textlink="">
      <xdr:nvSpPr>
        <xdr:cNvPr id="648" name="TextBox 647">
          <a:extLst>
            <a:ext uri="{FF2B5EF4-FFF2-40B4-BE49-F238E27FC236}">
              <a16:creationId xmlns:a16="http://schemas.microsoft.com/office/drawing/2014/main" id="{0C748EE2-C773-461D-82C4-08B4E71AFFA2}"/>
            </a:ext>
          </a:extLst>
        </xdr:cNvPr>
        <xdr:cNvSpPr txBox="1"/>
      </xdr:nvSpPr>
      <xdr:spPr>
        <a:xfrm flipH="1">
          <a:off x="17632442" y="2360390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49" name="TextBox 648">
          <a:extLst>
            <a:ext uri="{FF2B5EF4-FFF2-40B4-BE49-F238E27FC236}">
              <a16:creationId xmlns:a16="http://schemas.microsoft.com/office/drawing/2014/main" id="{AA747D06-195F-419C-8C50-72EA91676345}"/>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50" name="TextBox 649">
          <a:extLst>
            <a:ext uri="{FF2B5EF4-FFF2-40B4-BE49-F238E27FC236}">
              <a16:creationId xmlns:a16="http://schemas.microsoft.com/office/drawing/2014/main" id="{990F0257-CADF-485A-B43A-4BC9884FF0C1}"/>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51" name="TextBox 650">
          <a:extLst>
            <a:ext uri="{FF2B5EF4-FFF2-40B4-BE49-F238E27FC236}">
              <a16:creationId xmlns:a16="http://schemas.microsoft.com/office/drawing/2014/main" id="{DD827ED8-35F2-4E9E-B0F4-78009E9AE62B}"/>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52" name="TextBox 651">
          <a:extLst>
            <a:ext uri="{FF2B5EF4-FFF2-40B4-BE49-F238E27FC236}">
              <a16:creationId xmlns:a16="http://schemas.microsoft.com/office/drawing/2014/main" id="{3A42338D-97ED-44EB-868B-CB6AF746462D}"/>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53" name="TextBox 652">
          <a:extLst>
            <a:ext uri="{FF2B5EF4-FFF2-40B4-BE49-F238E27FC236}">
              <a16:creationId xmlns:a16="http://schemas.microsoft.com/office/drawing/2014/main" id="{244B3982-761F-4ABA-AE7E-E862DE50440B}"/>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54" name="TextBox 653">
          <a:extLst>
            <a:ext uri="{FF2B5EF4-FFF2-40B4-BE49-F238E27FC236}">
              <a16:creationId xmlns:a16="http://schemas.microsoft.com/office/drawing/2014/main" id="{97D24918-5873-44C3-B2D2-1CDCA9552B03}"/>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154</xdr:row>
      <xdr:rowOff>0</xdr:rowOff>
    </xdr:from>
    <xdr:ext cx="90408" cy="175369"/>
    <xdr:sp macro="" textlink="">
      <xdr:nvSpPr>
        <xdr:cNvPr id="655" name="TextBox 654">
          <a:extLst>
            <a:ext uri="{FF2B5EF4-FFF2-40B4-BE49-F238E27FC236}">
              <a16:creationId xmlns:a16="http://schemas.microsoft.com/office/drawing/2014/main" id="{F20E19A8-9614-4B97-8712-8B35006771B9}"/>
            </a:ext>
          </a:extLst>
        </xdr:cNvPr>
        <xdr:cNvSpPr txBox="1"/>
      </xdr:nvSpPr>
      <xdr:spPr>
        <a:xfrm flipH="1">
          <a:off x="17632442" y="2360390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154</xdr:row>
      <xdr:rowOff>0</xdr:rowOff>
    </xdr:from>
    <xdr:ext cx="65" cy="172227"/>
    <xdr:sp macro="" textlink="">
      <xdr:nvSpPr>
        <xdr:cNvPr id="656" name="TextBox 655">
          <a:extLst>
            <a:ext uri="{FF2B5EF4-FFF2-40B4-BE49-F238E27FC236}">
              <a16:creationId xmlns:a16="http://schemas.microsoft.com/office/drawing/2014/main" id="{82D3C587-8483-4361-85D0-92EA89097ADD}"/>
            </a:ext>
          </a:extLst>
        </xdr:cNvPr>
        <xdr:cNvSpPr txBox="1"/>
      </xdr:nvSpPr>
      <xdr:spPr>
        <a:xfrm>
          <a:off x="17440275" y="23603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57" name="TextBox 656">
          <a:extLst>
            <a:ext uri="{FF2B5EF4-FFF2-40B4-BE49-F238E27FC236}">
              <a16:creationId xmlns:a16="http://schemas.microsoft.com/office/drawing/2014/main" id="{D3BA9E9C-C1D0-4544-834A-A4F20F1A8779}"/>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58" name="TextBox 657">
          <a:extLst>
            <a:ext uri="{FF2B5EF4-FFF2-40B4-BE49-F238E27FC236}">
              <a16:creationId xmlns:a16="http://schemas.microsoft.com/office/drawing/2014/main" id="{C544ED7A-57AB-44FE-AB3C-EB75FD1E937D}"/>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59" name="TextBox 658">
          <a:extLst>
            <a:ext uri="{FF2B5EF4-FFF2-40B4-BE49-F238E27FC236}">
              <a16:creationId xmlns:a16="http://schemas.microsoft.com/office/drawing/2014/main" id="{35EBCA78-C1C6-45D3-8630-F1AE04FAABB6}"/>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147</xdr:row>
      <xdr:rowOff>0</xdr:rowOff>
    </xdr:from>
    <xdr:ext cx="90408" cy="175369"/>
    <xdr:sp macro="" textlink="">
      <xdr:nvSpPr>
        <xdr:cNvPr id="660" name="TextBox 659">
          <a:extLst>
            <a:ext uri="{FF2B5EF4-FFF2-40B4-BE49-F238E27FC236}">
              <a16:creationId xmlns:a16="http://schemas.microsoft.com/office/drawing/2014/main" id="{B15FD1DE-8F03-482F-B94B-21219A074BE2}"/>
            </a:ext>
          </a:extLst>
        </xdr:cNvPr>
        <xdr:cNvSpPr txBox="1"/>
      </xdr:nvSpPr>
      <xdr:spPr>
        <a:xfrm flipH="1">
          <a:off x="17632442" y="2280285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61" name="TextBox 660">
          <a:extLst>
            <a:ext uri="{FF2B5EF4-FFF2-40B4-BE49-F238E27FC236}">
              <a16:creationId xmlns:a16="http://schemas.microsoft.com/office/drawing/2014/main" id="{84A2CEBB-D2C7-4245-918E-6ED826B3F880}"/>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62" name="TextBox 661">
          <a:extLst>
            <a:ext uri="{FF2B5EF4-FFF2-40B4-BE49-F238E27FC236}">
              <a16:creationId xmlns:a16="http://schemas.microsoft.com/office/drawing/2014/main" id="{996C58EF-CA35-4C66-B2A3-6A91842ABAE7}"/>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63" name="TextBox 662">
          <a:extLst>
            <a:ext uri="{FF2B5EF4-FFF2-40B4-BE49-F238E27FC236}">
              <a16:creationId xmlns:a16="http://schemas.microsoft.com/office/drawing/2014/main" id="{575AE72F-2564-4A48-8231-6382E223A7B4}"/>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64" name="TextBox 663">
          <a:extLst>
            <a:ext uri="{FF2B5EF4-FFF2-40B4-BE49-F238E27FC236}">
              <a16:creationId xmlns:a16="http://schemas.microsoft.com/office/drawing/2014/main" id="{F96EDB26-A4EF-4F22-B0BB-35FE6C9664FF}"/>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65" name="TextBox 664">
          <a:extLst>
            <a:ext uri="{FF2B5EF4-FFF2-40B4-BE49-F238E27FC236}">
              <a16:creationId xmlns:a16="http://schemas.microsoft.com/office/drawing/2014/main" id="{1F30A407-1165-47EB-944C-53B1B32E7422}"/>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66" name="TextBox 665">
          <a:extLst>
            <a:ext uri="{FF2B5EF4-FFF2-40B4-BE49-F238E27FC236}">
              <a16:creationId xmlns:a16="http://schemas.microsoft.com/office/drawing/2014/main" id="{2E03014E-EB3A-4B00-B571-5FBCA6AA1E31}"/>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147</xdr:row>
      <xdr:rowOff>0</xdr:rowOff>
    </xdr:from>
    <xdr:ext cx="90408" cy="175369"/>
    <xdr:sp macro="" textlink="">
      <xdr:nvSpPr>
        <xdr:cNvPr id="667" name="TextBox 666">
          <a:extLst>
            <a:ext uri="{FF2B5EF4-FFF2-40B4-BE49-F238E27FC236}">
              <a16:creationId xmlns:a16="http://schemas.microsoft.com/office/drawing/2014/main" id="{1C9B3E6E-4855-4023-B073-76AC95580C6A}"/>
            </a:ext>
          </a:extLst>
        </xdr:cNvPr>
        <xdr:cNvSpPr txBox="1"/>
      </xdr:nvSpPr>
      <xdr:spPr>
        <a:xfrm flipH="1">
          <a:off x="17632442" y="2280285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147</xdr:row>
      <xdr:rowOff>0</xdr:rowOff>
    </xdr:from>
    <xdr:ext cx="65" cy="172227"/>
    <xdr:sp macro="" textlink="">
      <xdr:nvSpPr>
        <xdr:cNvPr id="668" name="TextBox 667">
          <a:extLst>
            <a:ext uri="{FF2B5EF4-FFF2-40B4-BE49-F238E27FC236}">
              <a16:creationId xmlns:a16="http://schemas.microsoft.com/office/drawing/2014/main" id="{7ACBF6AB-E77E-4C25-B0AA-E51D421543BC}"/>
            </a:ext>
          </a:extLst>
        </xdr:cNvPr>
        <xdr:cNvSpPr txBox="1"/>
      </xdr:nvSpPr>
      <xdr:spPr>
        <a:xfrm>
          <a:off x="17440275" y="2280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69" name="TextBox 668">
          <a:extLst>
            <a:ext uri="{FF2B5EF4-FFF2-40B4-BE49-F238E27FC236}">
              <a16:creationId xmlns:a16="http://schemas.microsoft.com/office/drawing/2014/main" id="{4E9588AD-0215-4325-BEB1-49562237D08C}"/>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70" name="TextBox 669">
          <a:extLst>
            <a:ext uri="{FF2B5EF4-FFF2-40B4-BE49-F238E27FC236}">
              <a16:creationId xmlns:a16="http://schemas.microsoft.com/office/drawing/2014/main" id="{45FC7501-3C8A-4F6B-B2E3-D18C2E2DBCFD}"/>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71" name="TextBox 670">
          <a:extLst>
            <a:ext uri="{FF2B5EF4-FFF2-40B4-BE49-F238E27FC236}">
              <a16:creationId xmlns:a16="http://schemas.microsoft.com/office/drawing/2014/main" id="{8C3ADF62-EBA0-4809-8802-E09285F15FEF}"/>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146</xdr:row>
      <xdr:rowOff>0</xdr:rowOff>
    </xdr:from>
    <xdr:ext cx="90408" cy="175369"/>
    <xdr:sp macro="" textlink="">
      <xdr:nvSpPr>
        <xdr:cNvPr id="672" name="TextBox 671">
          <a:extLst>
            <a:ext uri="{FF2B5EF4-FFF2-40B4-BE49-F238E27FC236}">
              <a16:creationId xmlns:a16="http://schemas.microsoft.com/office/drawing/2014/main" id="{9AA33545-9FC6-44C7-AE6B-BEEBECA9D917}"/>
            </a:ext>
          </a:extLst>
        </xdr:cNvPr>
        <xdr:cNvSpPr txBox="1"/>
      </xdr:nvSpPr>
      <xdr:spPr>
        <a:xfrm flipH="1">
          <a:off x="17632442" y="225961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73" name="TextBox 672">
          <a:extLst>
            <a:ext uri="{FF2B5EF4-FFF2-40B4-BE49-F238E27FC236}">
              <a16:creationId xmlns:a16="http://schemas.microsoft.com/office/drawing/2014/main" id="{E85D364E-336D-4E11-8629-EBF584BB2BCB}"/>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74" name="TextBox 673">
          <a:extLst>
            <a:ext uri="{FF2B5EF4-FFF2-40B4-BE49-F238E27FC236}">
              <a16:creationId xmlns:a16="http://schemas.microsoft.com/office/drawing/2014/main" id="{90905256-ECD0-458C-A821-9A67993F7E1A}"/>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75" name="TextBox 674">
          <a:extLst>
            <a:ext uri="{FF2B5EF4-FFF2-40B4-BE49-F238E27FC236}">
              <a16:creationId xmlns:a16="http://schemas.microsoft.com/office/drawing/2014/main" id="{DBF693B9-3D8F-428D-944B-0D9715359287}"/>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76" name="TextBox 675">
          <a:extLst>
            <a:ext uri="{FF2B5EF4-FFF2-40B4-BE49-F238E27FC236}">
              <a16:creationId xmlns:a16="http://schemas.microsoft.com/office/drawing/2014/main" id="{31F43991-9B95-4EF8-B3F2-0554EE7A9C44}"/>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77" name="TextBox 676">
          <a:extLst>
            <a:ext uri="{FF2B5EF4-FFF2-40B4-BE49-F238E27FC236}">
              <a16:creationId xmlns:a16="http://schemas.microsoft.com/office/drawing/2014/main" id="{1E39DABA-1F73-4291-BDB5-D55C99ABE698}"/>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78" name="TextBox 677">
          <a:extLst>
            <a:ext uri="{FF2B5EF4-FFF2-40B4-BE49-F238E27FC236}">
              <a16:creationId xmlns:a16="http://schemas.microsoft.com/office/drawing/2014/main" id="{002DA3A3-3FC4-4081-8D11-5B3D58D7F77D}"/>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146</xdr:row>
      <xdr:rowOff>0</xdr:rowOff>
    </xdr:from>
    <xdr:ext cx="90408" cy="175369"/>
    <xdr:sp macro="" textlink="">
      <xdr:nvSpPr>
        <xdr:cNvPr id="679" name="TextBox 678">
          <a:extLst>
            <a:ext uri="{FF2B5EF4-FFF2-40B4-BE49-F238E27FC236}">
              <a16:creationId xmlns:a16="http://schemas.microsoft.com/office/drawing/2014/main" id="{12E55C40-121D-4E33-87A6-FE1DBE038051}"/>
            </a:ext>
          </a:extLst>
        </xdr:cNvPr>
        <xdr:cNvSpPr txBox="1"/>
      </xdr:nvSpPr>
      <xdr:spPr>
        <a:xfrm flipH="1">
          <a:off x="17632442" y="225961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146</xdr:row>
      <xdr:rowOff>0</xdr:rowOff>
    </xdr:from>
    <xdr:ext cx="65" cy="172227"/>
    <xdr:sp macro="" textlink="">
      <xdr:nvSpPr>
        <xdr:cNvPr id="680" name="TextBox 679">
          <a:extLst>
            <a:ext uri="{FF2B5EF4-FFF2-40B4-BE49-F238E27FC236}">
              <a16:creationId xmlns:a16="http://schemas.microsoft.com/office/drawing/2014/main" id="{347B3D06-8D82-481E-81C2-53D8A09F4A94}"/>
            </a:ext>
          </a:extLst>
        </xdr:cNvPr>
        <xdr:cNvSpPr txBox="1"/>
      </xdr:nvSpPr>
      <xdr:spPr>
        <a:xfrm>
          <a:off x="17440275" y="22596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81" name="TextBox 680">
          <a:extLst>
            <a:ext uri="{FF2B5EF4-FFF2-40B4-BE49-F238E27FC236}">
              <a16:creationId xmlns:a16="http://schemas.microsoft.com/office/drawing/2014/main" id="{B2A0A986-38BD-418F-8452-455375CE48AF}"/>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82" name="TextBox 681">
          <a:extLst>
            <a:ext uri="{FF2B5EF4-FFF2-40B4-BE49-F238E27FC236}">
              <a16:creationId xmlns:a16="http://schemas.microsoft.com/office/drawing/2014/main" id="{7085BE59-E3D6-4795-8BE7-64F729434A1A}"/>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83" name="TextBox 682">
          <a:extLst>
            <a:ext uri="{FF2B5EF4-FFF2-40B4-BE49-F238E27FC236}">
              <a16:creationId xmlns:a16="http://schemas.microsoft.com/office/drawing/2014/main" id="{A801DA82-6237-4B5B-B0A6-E9C8ACE8BA11}"/>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148</xdr:row>
      <xdr:rowOff>0</xdr:rowOff>
    </xdr:from>
    <xdr:ext cx="90408" cy="175369"/>
    <xdr:sp macro="" textlink="">
      <xdr:nvSpPr>
        <xdr:cNvPr id="684" name="TextBox 683">
          <a:extLst>
            <a:ext uri="{FF2B5EF4-FFF2-40B4-BE49-F238E27FC236}">
              <a16:creationId xmlns:a16="http://schemas.microsoft.com/office/drawing/2014/main" id="{F3E2A3E0-446A-4A87-988D-54F497C4A19E}"/>
            </a:ext>
          </a:extLst>
        </xdr:cNvPr>
        <xdr:cNvSpPr txBox="1"/>
      </xdr:nvSpPr>
      <xdr:spPr>
        <a:xfrm flipH="1">
          <a:off x="17632442" y="2296572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85" name="TextBox 684">
          <a:extLst>
            <a:ext uri="{FF2B5EF4-FFF2-40B4-BE49-F238E27FC236}">
              <a16:creationId xmlns:a16="http://schemas.microsoft.com/office/drawing/2014/main" id="{89C85168-5CAA-4095-BFA2-84D1FF023ADE}"/>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86" name="TextBox 685">
          <a:extLst>
            <a:ext uri="{FF2B5EF4-FFF2-40B4-BE49-F238E27FC236}">
              <a16:creationId xmlns:a16="http://schemas.microsoft.com/office/drawing/2014/main" id="{B52650B6-6EB0-47DA-8023-A20D7366ACA4}"/>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87" name="TextBox 686">
          <a:extLst>
            <a:ext uri="{FF2B5EF4-FFF2-40B4-BE49-F238E27FC236}">
              <a16:creationId xmlns:a16="http://schemas.microsoft.com/office/drawing/2014/main" id="{30FDAD78-C421-4A77-ACAA-C96EB0E0320F}"/>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88" name="TextBox 687">
          <a:extLst>
            <a:ext uri="{FF2B5EF4-FFF2-40B4-BE49-F238E27FC236}">
              <a16:creationId xmlns:a16="http://schemas.microsoft.com/office/drawing/2014/main" id="{3FF2C7BF-F77D-4893-9732-74873DE72BF2}"/>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89" name="TextBox 688">
          <a:extLst>
            <a:ext uri="{FF2B5EF4-FFF2-40B4-BE49-F238E27FC236}">
              <a16:creationId xmlns:a16="http://schemas.microsoft.com/office/drawing/2014/main" id="{4CE268EA-6F24-4331-9A5E-C1E09DBBAF7D}"/>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90" name="TextBox 689">
          <a:extLst>
            <a:ext uri="{FF2B5EF4-FFF2-40B4-BE49-F238E27FC236}">
              <a16:creationId xmlns:a16="http://schemas.microsoft.com/office/drawing/2014/main" id="{80E5B971-D580-4732-948F-4242808C1F5C}"/>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148</xdr:row>
      <xdr:rowOff>0</xdr:rowOff>
    </xdr:from>
    <xdr:ext cx="90408" cy="175369"/>
    <xdr:sp macro="" textlink="">
      <xdr:nvSpPr>
        <xdr:cNvPr id="691" name="TextBox 690">
          <a:extLst>
            <a:ext uri="{FF2B5EF4-FFF2-40B4-BE49-F238E27FC236}">
              <a16:creationId xmlns:a16="http://schemas.microsoft.com/office/drawing/2014/main" id="{63C82E46-EADD-4786-9E93-9010219825D4}"/>
            </a:ext>
          </a:extLst>
        </xdr:cNvPr>
        <xdr:cNvSpPr txBox="1"/>
      </xdr:nvSpPr>
      <xdr:spPr>
        <a:xfrm flipH="1">
          <a:off x="17632442" y="2296572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148</xdr:row>
      <xdr:rowOff>0</xdr:rowOff>
    </xdr:from>
    <xdr:ext cx="65" cy="172227"/>
    <xdr:sp macro="" textlink="">
      <xdr:nvSpPr>
        <xdr:cNvPr id="692" name="TextBox 691">
          <a:extLst>
            <a:ext uri="{FF2B5EF4-FFF2-40B4-BE49-F238E27FC236}">
              <a16:creationId xmlns:a16="http://schemas.microsoft.com/office/drawing/2014/main" id="{5D7DF728-6218-4E39-AB45-36D00E0661C0}"/>
            </a:ext>
          </a:extLst>
        </xdr:cNvPr>
        <xdr:cNvSpPr txBox="1"/>
      </xdr:nvSpPr>
      <xdr:spPr>
        <a:xfrm>
          <a:off x="17440275" y="229657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150</xdr:row>
      <xdr:rowOff>0</xdr:rowOff>
    </xdr:from>
    <xdr:ext cx="65" cy="172227"/>
    <xdr:sp macro="" textlink="">
      <xdr:nvSpPr>
        <xdr:cNvPr id="693" name="TextBox 692">
          <a:extLst>
            <a:ext uri="{FF2B5EF4-FFF2-40B4-BE49-F238E27FC236}">
              <a16:creationId xmlns:a16="http://schemas.microsoft.com/office/drawing/2014/main" id="{27C3B4D1-3D0B-4424-8A47-2143350E7F42}"/>
            </a:ext>
          </a:extLst>
        </xdr:cNvPr>
        <xdr:cNvSpPr txBox="1"/>
      </xdr:nvSpPr>
      <xdr:spPr>
        <a:xfrm>
          <a:off x="17440275" y="232305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694" name="TextBox 693">
          <a:extLst>
            <a:ext uri="{FF2B5EF4-FFF2-40B4-BE49-F238E27FC236}">
              <a16:creationId xmlns:a16="http://schemas.microsoft.com/office/drawing/2014/main" id="{B7F4FB53-E6E1-4570-BD37-34E3CE7805A1}"/>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695" name="TextBox 694">
          <a:extLst>
            <a:ext uri="{FF2B5EF4-FFF2-40B4-BE49-F238E27FC236}">
              <a16:creationId xmlns:a16="http://schemas.microsoft.com/office/drawing/2014/main" id="{44AF13B4-9F13-46D1-ABE2-77AE8119C9E1}"/>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696" name="TextBox 695">
          <a:extLst>
            <a:ext uri="{FF2B5EF4-FFF2-40B4-BE49-F238E27FC236}">
              <a16:creationId xmlns:a16="http://schemas.microsoft.com/office/drawing/2014/main" id="{B6A5FBED-FBCB-41C4-899C-47722AFAE833}"/>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149</xdr:row>
      <xdr:rowOff>0</xdr:rowOff>
    </xdr:from>
    <xdr:ext cx="90408" cy="175369"/>
    <xdr:sp macro="" textlink="">
      <xdr:nvSpPr>
        <xdr:cNvPr id="697" name="TextBox 696">
          <a:extLst>
            <a:ext uri="{FF2B5EF4-FFF2-40B4-BE49-F238E27FC236}">
              <a16:creationId xmlns:a16="http://schemas.microsoft.com/office/drawing/2014/main" id="{6B4B32A8-A864-46F3-92B6-7BB247D7387F}"/>
            </a:ext>
          </a:extLst>
        </xdr:cNvPr>
        <xdr:cNvSpPr txBox="1"/>
      </xdr:nvSpPr>
      <xdr:spPr>
        <a:xfrm flipH="1">
          <a:off x="17632442" y="231247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698" name="TextBox 697">
          <a:extLst>
            <a:ext uri="{FF2B5EF4-FFF2-40B4-BE49-F238E27FC236}">
              <a16:creationId xmlns:a16="http://schemas.microsoft.com/office/drawing/2014/main" id="{167A0EC9-B620-4DD5-9DA0-D270D1A01EE7}"/>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699" name="TextBox 698">
          <a:extLst>
            <a:ext uri="{FF2B5EF4-FFF2-40B4-BE49-F238E27FC236}">
              <a16:creationId xmlns:a16="http://schemas.microsoft.com/office/drawing/2014/main" id="{563CFADB-D043-4B98-9C9B-25B53E51CEBD}"/>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700" name="TextBox 699">
          <a:extLst>
            <a:ext uri="{FF2B5EF4-FFF2-40B4-BE49-F238E27FC236}">
              <a16:creationId xmlns:a16="http://schemas.microsoft.com/office/drawing/2014/main" id="{AB6FE47B-3090-4259-ABA5-AF5B4B185F64}"/>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701" name="TextBox 700">
          <a:extLst>
            <a:ext uri="{FF2B5EF4-FFF2-40B4-BE49-F238E27FC236}">
              <a16:creationId xmlns:a16="http://schemas.microsoft.com/office/drawing/2014/main" id="{82A8BF92-9143-4504-92C1-C0D47D1625BD}"/>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702" name="TextBox 701">
          <a:extLst>
            <a:ext uri="{FF2B5EF4-FFF2-40B4-BE49-F238E27FC236}">
              <a16:creationId xmlns:a16="http://schemas.microsoft.com/office/drawing/2014/main" id="{1A15003F-5E34-4C9A-8950-6D29D2A721EB}"/>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703" name="TextBox 702">
          <a:extLst>
            <a:ext uri="{FF2B5EF4-FFF2-40B4-BE49-F238E27FC236}">
              <a16:creationId xmlns:a16="http://schemas.microsoft.com/office/drawing/2014/main" id="{2E2EEA78-6333-43C9-AE32-16470F435524}"/>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149</xdr:row>
      <xdr:rowOff>0</xdr:rowOff>
    </xdr:from>
    <xdr:ext cx="90408" cy="175369"/>
    <xdr:sp macro="" textlink="">
      <xdr:nvSpPr>
        <xdr:cNvPr id="704" name="TextBox 703">
          <a:extLst>
            <a:ext uri="{FF2B5EF4-FFF2-40B4-BE49-F238E27FC236}">
              <a16:creationId xmlns:a16="http://schemas.microsoft.com/office/drawing/2014/main" id="{87FDADE4-986D-4D62-A96D-E93BD09FDE8B}"/>
            </a:ext>
          </a:extLst>
        </xdr:cNvPr>
        <xdr:cNvSpPr txBox="1"/>
      </xdr:nvSpPr>
      <xdr:spPr>
        <a:xfrm flipH="1">
          <a:off x="17632442" y="2312479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705" name="TextBox 704">
          <a:extLst>
            <a:ext uri="{FF2B5EF4-FFF2-40B4-BE49-F238E27FC236}">
              <a16:creationId xmlns:a16="http://schemas.microsoft.com/office/drawing/2014/main" id="{97CD87DD-E3E8-4F91-999C-47778D02A6C2}"/>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149</xdr:row>
      <xdr:rowOff>0</xdr:rowOff>
    </xdr:from>
    <xdr:ext cx="65" cy="172227"/>
    <xdr:sp macro="" textlink="">
      <xdr:nvSpPr>
        <xdr:cNvPr id="706" name="TextBox 705">
          <a:extLst>
            <a:ext uri="{FF2B5EF4-FFF2-40B4-BE49-F238E27FC236}">
              <a16:creationId xmlns:a16="http://schemas.microsoft.com/office/drawing/2014/main" id="{4011A55D-A730-40B0-8A7B-67F54A666E83}"/>
            </a:ext>
          </a:extLst>
        </xdr:cNvPr>
        <xdr:cNvSpPr txBox="1"/>
      </xdr:nvSpPr>
      <xdr:spPr>
        <a:xfrm>
          <a:off x="17440275" y="231247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07" name="TextBox 706">
          <a:extLst>
            <a:ext uri="{FF2B5EF4-FFF2-40B4-BE49-F238E27FC236}">
              <a16:creationId xmlns:a16="http://schemas.microsoft.com/office/drawing/2014/main" id="{F5869D1B-D62B-46CD-BAA0-40340EAD8CBF}"/>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08" name="TextBox 707">
          <a:extLst>
            <a:ext uri="{FF2B5EF4-FFF2-40B4-BE49-F238E27FC236}">
              <a16:creationId xmlns:a16="http://schemas.microsoft.com/office/drawing/2014/main" id="{F981D74C-AD18-42DF-AC13-A2A90A287345}"/>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09" name="TextBox 708">
          <a:extLst>
            <a:ext uri="{FF2B5EF4-FFF2-40B4-BE49-F238E27FC236}">
              <a16:creationId xmlns:a16="http://schemas.microsoft.com/office/drawing/2014/main" id="{A54E8DBE-B768-4F4E-8D66-63E2FB9DB145}"/>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155</xdr:row>
      <xdr:rowOff>0</xdr:rowOff>
    </xdr:from>
    <xdr:ext cx="90408" cy="175369"/>
    <xdr:sp macro="" textlink="">
      <xdr:nvSpPr>
        <xdr:cNvPr id="710" name="TextBox 709">
          <a:extLst>
            <a:ext uri="{FF2B5EF4-FFF2-40B4-BE49-F238E27FC236}">
              <a16:creationId xmlns:a16="http://schemas.microsoft.com/office/drawing/2014/main" id="{21394038-AEA0-4054-9CE1-F46B0EEA75CA}"/>
            </a:ext>
          </a:extLst>
        </xdr:cNvPr>
        <xdr:cNvSpPr txBox="1"/>
      </xdr:nvSpPr>
      <xdr:spPr>
        <a:xfrm flipH="1">
          <a:off x="17632442" y="2377059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11" name="TextBox 710">
          <a:extLst>
            <a:ext uri="{FF2B5EF4-FFF2-40B4-BE49-F238E27FC236}">
              <a16:creationId xmlns:a16="http://schemas.microsoft.com/office/drawing/2014/main" id="{A912A538-0ADE-428D-A1B1-A67920BE4259}"/>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12" name="TextBox 711">
          <a:extLst>
            <a:ext uri="{FF2B5EF4-FFF2-40B4-BE49-F238E27FC236}">
              <a16:creationId xmlns:a16="http://schemas.microsoft.com/office/drawing/2014/main" id="{2EB3EE04-BA49-47DF-87D6-CC1AF02FDB03}"/>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13" name="TextBox 712">
          <a:extLst>
            <a:ext uri="{FF2B5EF4-FFF2-40B4-BE49-F238E27FC236}">
              <a16:creationId xmlns:a16="http://schemas.microsoft.com/office/drawing/2014/main" id="{2998455F-2CED-42DE-BC91-C007FBA0AE55}"/>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14" name="TextBox 713">
          <a:extLst>
            <a:ext uri="{FF2B5EF4-FFF2-40B4-BE49-F238E27FC236}">
              <a16:creationId xmlns:a16="http://schemas.microsoft.com/office/drawing/2014/main" id="{A797F2C8-52B9-49D6-8769-7097EE2C747A}"/>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15" name="TextBox 714">
          <a:extLst>
            <a:ext uri="{FF2B5EF4-FFF2-40B4-BE49-F238E27FC236}">
              <a16:creationId xmlns:a16="http://schemas.microsoft.com/office/drawing/2014/main" id="{620F3A4D-651E-4A92-9A0B-3A5BF7B5527C}"/>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16" name="TextBox 715">
          <a:extLst>
            <a:ext uri="{FF2B5EF4-FFF2-40B4-BE49-F238E27FC236}">
              <a16:creationId xmlns:a16="http://schemas.microsoft.com/office/drawing/2014/main" id="{0DC4EAB6-5134-43CC-AF8A-F7C967D32741}"/>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155</xdr:row>
      <xdr:rowOff>0</xdr:rowOff>
    </xdr:from>
    <xdr:ext cx="90408" cy="175369"/>
    <xdr:sp macro="" textlink="">
      <xdr:nvSpPr>
        <xdr:cNvPr id="717" name="TextBox 716">
          <a:extLst>
            <a:ext uri="{FF2B5EF4-FFF2-40B4-BE49-F238E27FC236}">
              <a16:creationId xmlns:a16="http://schemas.microsoft.com/office/drawing/2014/main" id="{96A154C6-9EBF-4CF6-A9B0-2FCEB64EDE5C}"/>
            </a:ext>
          </a:extLst>
        </xdr:cNvPr>
        <xdr:cNvSpPr txBox="1"/>
      </xdr:nvSpPr>
      <xdr:spPr>
        <a:xfrm flipH="1">
          <a:off x="17632442" y="2377059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155</xdr:row>
      <xdr:rowOff>0</xdr:rowOff>
    </xdr:from>
    <xdr:ext cx="65" cy="172227"/>
    <xdr:sp macro="" textlink="">
      <xdr:nvSpPr>
        <xdr:cNvPr id="718" name="TextBox 717">
          <a:extLst>
            <a:ext uri="{FF2B5EF4-FFF2-40B4-BE49-F238E27FC236}">
              <a16:creationId xmlns:a16="http://schemas.microsoft.com/office/drawing/2014/main" id="{67CEF517-34F4-4EFB-90AF-40FC99E43D2B}"/>
            </a:ext>
          </a:extLst>
        </xdr:cNvPr>
        <xdr:cNvSpPr txBox="1"/>
      </xdr:nvSpPr>
      <xdr:spPr>
        <a:xfrm>
          <a:off x="17440275" y="237705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550C4-B31D-4FB8-84E6-0422AF12BD4C}">
  <dimension ref="A2:U96"/>
  <sheetViews>
    <sheetView view="pageBreakPreview" topLeftCell="A61" zoomScale="75" zoomScaleNormal="90" zoomScaleSheetLayoutView="75" zoomScalePageLayoutView="80" workbookViewId="0">
      <selection activeCell="F65" sqref="F65:F72"/>
    </sheetView>
  </sheetViews>
  <sheetFormatPr defaultRowHeight="15" x14ac:dyDescent="0.25"/>
  <cols>
    <col min="1" max="1" width="5.5703125" style="36" customWidth="1"/>
    <col min="2" max="2" width="18" style="48" customWidth="1"/>
    <col min="3" max="3" width="7.140625" style="52" customWidth="1"/>
    <col min="4" max="4" width="26.7109375" style="48" customWidth="1"/>
    <col min="5" max="5" width="11.28515625" style="52" customWidth="1"/>
    <col min="6" max="6" width="20.140625" style="52" customWidth="1"/>
    <col min="7" max="7" width="13.42578125" style="66" customWidth="1"/>
    <col min="8" max="8" width="15.42578125" style="66" customWidth="1"/>
    <col min="9" max="9" width="13.140625" style="66" customWidth="1"/>
    <col min="10" max="10" width="14.42578125" style="66" customWidth="1"/>
    <col min="11" max="11" width="13.85546875" style="66" customWidth="1"/>
    <col min="12" max="12" width="12" style="66" customWidth="1"/>
    <col min="13" max="13" width="16.85546875" style="48" customWidth="1"/>
    <col min="14" max="14" width="13.85546875" style="52" customWidth="1"/>
    <col min="15" max="15" width="7.5703125" style="48" customWidth="1"/>
    <col min="16" max="16" width="14" style="36" bestFit="1" customWidth="1"/>
    <col min="17" max="17" width="9.140625" style="36"/>
    <col min="18" max="19" width="10.140625" style="36" bestFit="1" customWidth="1"/>
    <col min="20" max="20" width="9.140625" style="36"/>
    <col min="21" max="21" width="10.140625" style="36" bestFit="1" customWidth="1"/>
    <col min="22" max="16384" width="9.140625" style="36"/>
  </cols>
  <sheetData>
    <row r="2" spans="1:18" s="11" customFormat="1" ht="111.75" customHeight="1" x14ac:dyDescent="0.25">
      <c r="A2" s="4"/>
      <c r="B2" s="5"/>
      <c r="C2" s="5"/>
      <c r="D2" s="6"/>
      <c r="E2" s="5"/>
      <c r="F2" s="7"/>
      <c r="G2" s="5"/>
      <c r="H2" s="9"/>
      <c r="I2" s="9"/>
      <c r="J2" s="9"/>
      <c r="K2" s="9"/>
      <c r="L2" s="126" t="s">
        <v>254</v>
      </c>
      <c r="M2" s="126"/>
      <c r="N2" s="126"/>
      <c r="O2" s="10"/>
    </row>
    <row r="3" spans="1:18" x14ac:dyDescent="0.25">
      <c r="B3" s="127"/>
      <c r="C3" s="127"/>
      <c r="D3" s="127"/>
      <c r="E3" s="127"/>
      <c r="F3" s="127"/>
      <c r="G3" s="127"/>
      <c r="H3" s="127"/>
      <c r="I3" s="127"/>
      <c r="J3" s="127"/>
      <c r="K3" s="127"/>
      <c r="L3" s="127"/>
      <c r="M3" s="127"/>
      <c r="N3" s="127"/>
    </row>
    <row r="4" spans="1:18" ht="32.25" customHeight="1" x14ac:dyDescent="0.25">
      <c r="B4" s="128" t="s">
        <v>255</v>
      </c>
      <c r="C4" s="128"/>
      <c r="D4" s="128"/>
      <c r="E4" s="128"/>
      <c r="F4" s="128"/>
      <c r="G4" s="128"/>
      <c r="H4" s="128"/>
      <c r="I4" s="128"/>
      <c r="J4" s="128"/>
      <c r="K4" s="128"/>
      <c r="L4" s="128"/>
      <c r="M4" s="128"/>
      <c r="N4" s="128"/>
      <c r="O4" s="10"/>
      <c r="P4" s="49"/>
      <c r="Q4" s="49"/>
      <c r="R4" s="49"/>
    </row>
    <row r="5" spans="1:18" ht="15" customHeight="1" x14ac:dyDescent="0.25">
      <c r="B5" s="129" t="s">
        <v>112</v>
      </c>
      <c r="C5" s="129" t="s">
        <v>113</v>
      </c>
      <c r="D5" s="129" t="s">
        <v>114</v>
      </c>
      <c r="E5" s="129" t="s">
        <v>115</v>
      </c>
      <c r="F5" s="129" t="s">
        <v>7</v>
      </c>
      <c r="G5" s="130" t="s">
        <v>116</v>
      </c>
      <c r="H5" s="130"/>
      <c r="I5" s="130"/>
      <c r="J5" s="130"/>
      <c r="K5" s="130"/>
      <c r="L5" s="130"/>
      <c r="M5" s="129" t="s">
        <v>117</v>
      </c>
      <c r="N5" s="129"/>
    </row>
    <row r="6" spans="1:18" x14ac:dyDescent="0.25">
      <c r="B6" s="129"/>
      <c r="C6" s="129"/>
      <c r="D6" s="129"/>
      <c r="E6" s="129"/>
      <c r="F6" s="129"/>
      <c r="G6" s="130" t="s">
        <v>12</v>
      </c>
      <c r="H6" s="130" t="s">
        <v>118</v>
      </c>
      <c r="I6" s="130"/>
      <c r="J6" s="130"/>
      <c r="K6" s="130"/>
      <c r="L6" s="130"/>
      <c r="M6" s="129"/>
      <c r="N6" s="129"/>
    </row>
    <row r="7" spans="1:18" x14ac:dyDescent="0.25">
      <c r="B7" s="129"/>
      <c r="C7" s="129"/>
      <c r="D7" s="129"/>
      <c r="E7" s="129"/>
      <c r="F7" s="129"/>
      <c r="G7" s="130"/>
      <c r="H7" s="130" t="s">
        <v>119</v>
      </c>
      <c r="I7" s="130" t="s">
        <v>120</v>
      </c>
      <c r="J7" s="130"/>
      <c r="K7" s="130" t="s">
        <v>121</v>
      </c>
      <c r="L7" s="130" t="s">
        <v>122</v>
      </c>
      <c r="M7" s="129" t="s">
        <v>123</v>
      </c>
      <c r="N7" s="129" t="s">
        <v>124</v>
      </c>
    </row>
    <row r="8" spans="1:18" ht="75" x14ac:dyDescent="0.25">
      <c r="B8" s="129"/>
      <c r="C8" s="129"/>
      <c r="D8" s="129"/>
      <c r="E8" s="129"/>
      <c r="F8" s="129"/>
      <c r="G8" s="130"/>
      <c r="H8" s="130"/>
      <c r="I8" s="50" t="s">
        <v>125</v>
      </c>
      <c r="J8" s="50" t="s">
        <v>22</v>
      </c>
      <c r="K8" s="130"/>
      <c r="L8" s="130"/>
      <c r="M8" s="129"/>
      <c r="N8" s="129"/>
    </row>
    <row r="9" spans="1:18" s="52" customFormat="1" x14ac:dyDescent="0.25">
      <c r="B9" s="24">
        <v>1</v>
      </c>
      <c r="C9" s="24">
        <v>2</v>
      </c>
      <c r="D9" s="24">
        <v>3</v>
      </c>
      <c r="E9" s="24">
        <v>4</v>
      </c>
      <c r="F9" s="24">
        <v>5</v>
      </c>
      <c r="G9" s="51">
        <v>6</v>
      </c>
      <c r="H9" s="51">
        <v>7</v>
      </c>
      <c r="I9" s="51">
        <v>8</v>
      </c>
      <c r="J9" s="51">
        <v>9</v>
      </c>
      <c r="K9" s="51">
        <v>10</v>
      </c>
      <c r="L9" s="51">
        <v>11</v>
      </c>
      <c r="M9" s="51">
        <v>12</v>
      </c>
      <c r="N9" s="51">
        <v>13</v>
      </c>
      <c r="O9" s="48"/>
    </row>
    <row r="10" spans="1:18" s="2" customFormat="1" x14ac:dyDescent="0.25">
      <c r="A10" s="19"/>
      <c r="B10" s="131" t="s">
        <v>256</v>
      </c>
      <c r="C10" s="132"/>
      <c r="D10" s="132"/>
      <c r="E10" s="132"/>
      <c r="F10" s="132"/>
      <c r="G10" s="132"/>
      <c r="H10" s="132"/>
      <c r="I10" s="132"/>
      <c r="J10" s="132"/>
      <c r="K10" s="132"/>
      <c r="L10" s="132"/>
      <c r="M10" s="132"/>
      <c r="N10" s="133"/>
      <c r="O10" s="37"/>
    </row>
    <row r="11" spans="1:18" ht="69.75" customHeight="1" x14ac:dyDescent="0.25">
      <c r="A11" s="19" t="s">
        <v>24</v>
      </c>
      <c r="B11" s="134" t="s">
        <v>257</v>
      </c>
      <c r="C11" s="63" t="s">
        <v>128</v>
      </c>
      <c r="D11" s="57" t="s">
        <v>129</v>
      </c>
      <c r="E11" s="136" t="s">
        <v>43</v>
      </c>
      <c r="F11" s="136" t="s">
        <v>127</v>
      </c>
      <c r="G11" s="53">
        <v>289.25700000000001</v>
      </c>
      <c r="H11" s="53"/>
      <c r="I11" s="53">
        <v>289.25700000000001</v>
      </c>
      <c r="J11" s="61"/>
      <c r="K11" s="61"/>
      <c r="L11" s="61"/>
      <c r="M11" s="25" t="s">
        <v>130</v>
      </c>
      <c r="N11" s="25" t="s">
        <v>131</v>
      </c>
      <c r="O11" s="83"/>
    </row>
    <row r="12" spans="1:18" s="59" customFormat="1" ht="210" x14ac:dyDescent="0.25">
      <c r="A12" s="19"/>
      <c r="B12" s="135"/>
      <c r="C12" s="24" t="s">
        <v>132</v>
      </c>
      <c r="D12" s="57" t="s">
        <v>133</v>
      </c>
      <c r="E12" s="137"/>
      <c r="F12" s="137"/>
      <c r="G12" s="53">
        <v>149.25700000000001</v>
      </c>
      <c r="H12" s="53"/>
      <c r="I12" s="61">
        <v>149.25700000000001</v>
      </c>
      <c r="J12" s="61"/>
      <c r="K12" s="61"/>
      <c r="L12" s="61"/>
      <c r="M12" s="25" t="s">
        <v>130</v>
      </c>
      <c r="N12" s="84" t="s">
        <v>126</v>
      </c>
      <c r="O12" s="37" t="s">
        <v>27</v>
      </c>
    </row>
    <row r="13" spans="1:18" ht="15" customHeight="1" x14ac:dyDescent="0.25">
      <c r="A13" s="19" t="s">
        <v>24</v>
      </c>
      <c r="B13" s="25"/>
      <c r="C13" s="24"/>
      <c r="D13" s="54" t="s">
        <v>12</v>
      </c>
      <c r="E13" s="24"/>
      <c r="F13" s="24"/>
      <c r="G13" s="55">
        <v>27751.405000000002</v>
      </c>
      <c r="H13" s="55">
        <v>0</v>
      </c>
      <c r="I13" s="55">
        <v>12963.404999999999</v>
      </c>
      <c r="J13" s="55">
        <v>0</v>
      </c>
      <c r="K13" s="55">
        <v>0</v>
      </c>
      <c r="L13" s="55">
        <v>14788</v>
      </c>
      <c r="M13" s="25"/>
      <c r="N13" s="24"/>
      <c r="O13" s="37" t="s">
        <v>34</v>
      </c>
    </row>
    <row r="14" spans="1:18" s="2" customFormat="1" x14ac:dyDescent="0.25">
      <c r="A14" s="19"/>
      <c r="B14" s="131" t="s">
        <v>258</v>
      </c>
      <c r="C14" s="132"/>
      <c r="D14" s="132"/>
      <c r="E14" s="132"/>
      <c r="F14" s="132"/>
      <c r="G14" s="132"/>
      <c r="H14" s="132"/>
      <c r="I14" s="132"/>
      <c r="J14" s="132"/>
      <c r="K14" s="132"/>
      <c r="L14" s="132"/>
      <c r="M14" s="132"/>
      <c r="N14" s="133"/>
      <c r="O14" s="37"/>
    </row>
    <row r="15" spans="1:18" ht="225" x14ac:dyDescent="0.25">
      <c r="A15" s="19" t="s">
        <v>24</v>
      </c>
      <c r="B15" s="77" t="s">
        <v>259</v>
      </c>
      <c r="C15" s="63">
        <v>12</v>
      </c>
      <c r="D15" s="57" t="s">
        <v>137</v>
      </c>
      <c r="E15" s="85" t="s">
        <v>43</v>
      </c>
      <c r="F15" s="24" t="s">
        <v>138</v>
      </c>
      <c r="G15" s="53">
        <v>3062</v>
      </c>
      <c r="H15" s="53"/>
      <c r="I15" s="53">
        <v>2170</v>
      </c>
      <c r="J15" s="61"/>
      <c r="K15" s="61"/>
      <c r="L15" s="61">
        <v>892</v>
      </c>
      <c r="M15" s="25" t="s">
        <v>139</v>
      </c>
      <c r="N15" s="25">
        <v>8</v>
      </c>
      <c r="O15" s="83"/>
    </row>
    <row r="16" spans="1:18" ht="15" customHeight="1" x14ac:dyDescent="0.25">
      <c r="A16" s="19" t="s">
        <v>24</v>
      </c>
      <c r="B16" s="25"/>
      <c r="C16" s="24"/>
      <c r="D16" s="54" t="s">
        <v>12</v>
      </c>
      <c r="E16" s="24"/>
      <c r="F16" s="24"/>
      <c r="G16" s="55">
        <v>84801.600000000006</v>
      </c>
      <c r="H16" s="55">
        <v>0</v>
      </c>
      <c r="I16" s="55">
        <v>82100.94</v>
      </c>
      <c r="J16" s="55">
        <v>1808.66</v>
      </c>
      <c r="K16" s="55">
        <v>0</v>
      </c>
      <c r="L16" s="55">
        <v>892</v>
      </c>
      <c r="M16" s="25"/>
      <c r="N16" s="24"/>
      <c r="O16" s="37" t="s">
        <v>34</v>
      </c>
    </row>
    <row r="17" spans="1:15" s="2" customFormat="1" x14ac:dyDescent="0.25">
      <c r="A17" s="19"/>
      <c r="B17" s="131" t="s">
        <v>260</v>
      </c>
      <c r="C17" s="132"/>
      <c r="D17" s="132"/>
      <c r="E17" s="132"/>
      <c r="F17" s="132"/>
      <c r="G17" s="132"/>
      <c r="H17" s="132"/>
      <c r="I17" s="132"/>
      <c r="J17" s="132"/>
      <c r="K17" s="132"/>
      <c r="L17" s="132"/>
      <c r="M17" s="132"/>
      <c r="N17" s="133"/>
      <c r="O17" s="37"/>
    </row>
    <row r="18" spans="1:15" s="2" customFormat="1" x14ac:dyDescent="0.25">
      <c r="A18" s="19"/>
      <c r="B18" s="141" t="s">
        <v>261</v>
      </c>
      <c r="C18" s="142"/>
      <c r="D18" s="142"/>
      <c r="E18" s="142"/>
      <c r="F18" s="142"/>
      <c r="G18" s="142"/>
      <c r="H18" s="142"/>
      <c r="I18" s="142"/>
      <c r="J18" s="142"/>
      <c r="K18" s="142"/>
      <c r="L18" s="142"/>
      <c r="M18" s="142"/>
      <c r="N18" s="142"/>
      <c r="O18" s="37"/>
    </row>
    <row r="19" spans="1:15" s="59" customFormat="1" ht="151.5" customHeight="1" x14ac:dyDescent="0.25">
      <c r="A19" s="19" t="s">
        <v>24</v>
      </c>
      <c r="B19" s="143" t="s">
        <v>140</v>
      </c>
      <c r="C19" s="70">
        <v>4</v>
      </c>
      <c r="D19" s="71" t="s">
        <v>142</v>
      </c>
      <c r="E19" s="136" t="s">
        <v>43</v>
      </c>
      <c r="F19" s="70" t="s">
        <v>143</v>
      </c>
      <c r="G19" s="72">
        <v>50000</v>
      </c>
      <c r="H19" s="74"/>
      <c r="I19" s="75">
        <v>50000</v>
      </c>
      <c r="J19" s="76"/>
      <c r="K19" s="76"/>
      <c r="L19" s="76"/>
      <c r="M19" s="148" t="s">
        <v>144</v>
      </c>
      <c r="N19" s="151">
        <v>1</v>
      </c>
      <c r="O19" s="37" t="s">
        <v>27</v>
      </c>
    </row>
    <row r="20" spans="1:15" s="59" customFormat="1" ht="151.5" customHeight="1" x14ac:dyDescent="0.25">
      <c r="A20" s="19" t="s">
        <v>24</v>
      </c>
      <c r="B20" s="144"/>
      <c r="C20" s="70"/>
      <c r="D20" s="71" t="s">
        <v>145</v>
      </c>
      <c r="E20" s="146"/>
      <c r="F20" s="70" t="s">
        <v>146</v>
      </c>
      <c r="G20" s="72">
        <v>6200</v>
      </c>
      <c r="H20" s="74"/>
      <c r="I20" s="75">
        <v>6200</v>
      </c>
      <c r="J20" s="76"/>
      <c r="K20" s="76"/>
      <c r="L20" s="76"/>
      <c r="M20" s="149"/>
      <c r="N20" s="146"/>
      <c r="O20" s="37" t="s">
        <v>27</v>
      </c>
    </row>
    <row r="21" spans="1:15" s="59" customFormat="1" ht="151.5" customHeight="1" x14ac:dyDescent="0.25">
      <c r="A21" s="19" t="s">
        <v>24</v>
      </c>
      <c r="B21" s="144"/>
      <c r="C21" s="70"/>
      <c r="D21" s="71" t="s">
        <v>147</v>
      </c>
      <c r="E21" s="146"/>
      <c r="F21" s="70" t="s">
        <v>148</v>
      </c>
      <c r="G21" s="86">
        <v>9352.6</v>
      </c>
      <c r="H21" s="87"/>
      <c r="I21" s="88">
        <v>9352.6</v>
      </c>
      <c r="J21" s="76"/>
      <c r="K21" s="76"/>
      <c r="L21" s="76"/>
      <c r="M21" s="149"/>
      <c r="N21" s="146"/>
      <c r="O21" s="37" t="s">
        <v>27</v>
      </c>
    </row>
    <row r="22" spans="1:15" s="59" customFormat="1" ht="151.5" customHeight="1" x14ac:dyDescent="0.25">
      <c r="A22" s="19" t="s">
        <v>24</v>
      </c>
      <c r="B22" s="144"/>
      <c r="C22" s="70"/>
      <c r="D22" s="71" t="s">
        <v>149</v>
      </c>
      <c r="E22" s="146"/>
      <c r="F22" s="70" t="s">
        <v>150</v>
      </c>
      <c r="G22" s="72">
        <v>2029.5</v>
      </c>
      <c r="H22" s="74"/>
      <c r="I22" s="75">
        <v>2029.5</v>
      </c>
      <c r="J22" s="76"/>
      <c r="K22" s="76"/>
      <c r="L22" s="76"/>
      <c r="M22" s="149"/>
      <c r="N22" s="146"/>
      <c r="O22" s="37" t="s">
        <v>27</v>
      </c>
    </row>
    <row r="23" spans="1:15" s="59" customFormat="1" ht="151.5" customHeight="1" x14ac:dyDescent="0.25">
      <c r="A23" s="19" t="s">
        <v>24</v>
      </c>
      <c r="B23" s="144"/>
      <c r="C23" s="70"/>
      <c r="D23" s="71" t="s">
        <v>151</v>
      </c>
      <c r="E23" s="146"/>
      <c r="F23" s="70" t="s">
        <v>148</v>
      </c>
      <c r="G23" s="72">
        <v>4596.1000000000004</v>
      </c>
      <c r="H23" s="74"/>
      <c r="I23" s="75">
        <v>4596.1000000000004</v>
      </c>
      <c r="J23" s="76"/>
      <c r="K23" s="76"/>
      <c r="L23" s="76"/>
      <c r="M23" s="149"/>
      <c r="N23" s="146"/>
      <c r="O23" s="37" t="s">
        <v>27</v>
      </c>
    </row>
    <row r="24" spans="1:15" s="59" customFormat="1" ht="151.5" customHeight="1" x14ac:dyDescent="0.25">
      <c r="A24" s="19" t="s">
        <v>24</v>
      </c>
      <c r="B24" s="144"/>
      <c r="C24" s="70"/>
      <c r="D24" s="71" t="s">
        <v>152</v>
      </c>
      <c r="E24" s="146"/>
      <c r="F24" s="70" t="s">
        <v>148</v>
      </c>
      <c r="G24" s="72">
        <v>3253.3</v>
      </c>
      <c r="H24" s="74"/>
      <c r="I24" s="75">
        <v>3253.3</v>
      </c>
      <c r="J24" s="76"/>
      <c r="K24" s="76"/>
      <c r="L24" s="76"/>
      <c r="M24" s="149"/>
      <c r="N24" s="146"/>
      <c r="O24" s="37" t="s">
        <v>27</v>
      </c>
    </row>
    <row r="25" spans="1:15" s="59" customFormat="1" ht="151.5" customHeight="1" x14ac:dyDescent="0.25">
      <c r="A25" s="19" t="s">
        <v>24</v>
      </c>
      <c r="B25" s="145"/>
      <c r="C25" s="70"/>
      <c r="D25" s="71" t="s">
        <v>153</v>
      </c>
      <c r="E25" s="147"/>
      <c r="F25" s="70" t="s">
        <v>154</v>
      </c>
      <c r="G25" s="72">
        <v>300</v>
      </c>
      <c r="H25" s="74"/>
      <c r="I25" s="75">
        <v>300</v>
      </c>
      <c r="J25" s="76"/>
      <c r="K25" s="76"/>
      <c r="L25" s="76"/>
      <c r="M25" s="150"/>
      <c r="N25" s="147"/>
      <c r="O25" s="37" t="s">
        <v>27</v>
      </c>
    </row>
    <row r="26" spans="1:15" s="59" customFormat="1" ht="151.5" customHeight="1" x14ac:dyDescent="0.25">
      <c r="A26" s="19" t="s">
        <v>24</v>
      </c>
      <c r="B26" s="71" t="s">
        <v>156</v>
      </c>
      <c r="C26" s="70">
        <v>12</v>
      </c>
      <c r="D26" s="71" t="s">
        <v>157</v>
      </c>
      <c r="E26" s="56" t="s">
        <v>43</v>
      </c>
      <c r="F26" s="70" t="s">
        <v>158</v>
      </c>
      <c r="G26" s="72">
        <v>47702.2</v>
      </c>
      <c r="H26" s="74"/>
      <c r="I26" s="75">
        <v>47702.2</v>
      </c>
      <c r="J26" s="76"/>
      <c r="K26" s="76"/>
      <c r="L26" s="72"/>
      <c r="M26" s="68" t="s">
        <v>141</v>
      </c>
      <c r="N26" s="69" t="s">
        <v>136</v>
      </c>
      <c r="O26" s="37" t="s">
        <v>27</v>
      </c>
    </row>
    <row r="27" spans="1:15" s="2" customFormat="1" x14ac:dyDescent="0.25">
      <c r="A27" s="19"/>
      <c r="B27" s="138" t="s">
        <v>262</v>
      </c>
      <c r="C27" s="139"/>
      <c r="D27" s="139"/>
      <c r="E27" s="139"/>
      <c r="F27" s="139"/>
      <c r="G27" s="139"/>
      <c r="H27" s="139"/>
      <c r="I27" s="139"/>
      <c r="J27" s="139"/>
      <c r="K27" s="139"/>
      <c r="L27" s="139"/>
      <c r="M27" s="139"/>
      <c r="N27" s="140"/>
      <c r="O27" s="37"/>
    </row>
    <row r="28" spans="1:15" s="59" customFormat="1" ht="165" x14ac:dyDescent="0.25">
      <c r="A28" s="19" t="s">
        <v>24</v>
      </c>
      <c r="B28" s="25" t="s">
        <v>159</v>
      </c>
      <c r="C28" s="56">
        <v>20</v>
      </c>
      <c r="D28" s="57" t="s">
        <v>160</v>
      </c>
      <c r="E28" s="24"/>
      <c r="F28" s="24" t="s">
        <v>161</v>
      </c>
      <c r="G28" s="53">
        <v>199.8</v>
      </c>
      <c r="H28" s="60"/>
      <c r="I28" s="60">
        <v>199.8</v>
      </c>
      <c r="J28" s="60"/>
      <c r="K28" s="58"/>
      <c r="L28" s="58"/>
      <c r="M28" s="68" t="s">
        <v>162</v>
      </c>
      <c r="N28" s="69">
        <v>1</v>
      </c>
      <c r="O28" s="37" t="s">
        <v>27</v>
      </c>
    </row>
    <row r="29" spans="1:15" s="59" customFormat="1" ht="210" x14ac:dyDescent="0.25">
      <c r="A29" s="19" t="s">
        <v>24</v>
      </c>
      <c r="B29" s="25" t="s">
        <v>163</v>
      </c>
      <c r="C29" s="56">
        <v>21</v>
      </c>
      <c r="D29" s="57" t="s">
        <v>164</v>
      </c>
      <c r="E29" s="24"/>
      <c r="F29" s="24" t="s">
        <v>165</v>
      </c>
      <c r="G29" s="53">
        <v>45.2</v>
      </c>
      <c r="H29" s="60"/>
      <c r="I29" s="60">
        <v>45.2</v>
      </c>
      <c r="J29" s="60"/>
      <c r="K29" s="58"/>
      <c r="L29" s="58"/>
      <c r="M29" s="68" t="s">
        <v>166</v>
      </c>
      <c r="N29" s="69">
        <v>4</v>
      </c>
      <c r="O29" s="37" t="s">
        <v>27</v>
      </c>
    </row>
    <row r="30" spans="1:15" s="2" customFormat="1" x14ac:dyDescent="0.25">
      <c r="A30" s="19"/>
      <c r="B30" s="131" t="s">
        <v>263</v>
      </c>
      <c r="C30" s="132"/>
      <c r="D30" s="132"/>
      <c r="E30" s="132"/>
      <c r="F30" s="132"/>
      <c r="G30" s="132"/>
      <c r="H30" s="132"/>
      <c r="I30" s="132"/>
      <c r="J30" s="132"/>
      <c r="K30" s="132"/>
      <c r="L30" s="132"/>
      <c r="M30" s="132"/>
      <c r="N30" s="133"/>
      <c r="O30" s="37"/>
    </row>
    <row r="31" spans="1:15" ht="15.75" customHeight="1" x14ac:dyDescent="0.25">
      <c r="A31" s="19" t="s">
        <v>24</v>
      </c>
      <c r="B31" s="25"/>
      <c r="C31" s="24"/>
      <c r="D31" s="54" t="s">
        <v>12</v>
      </c>
      <c r="E31" s="24"/>
      <c r="F31" s="24"/>
      <c r="G31" s="55">
        <v>328525.78500000003</v>
      </c>
      <c r="H31" s="55">
        <v>0</v>
      </c>
      <c r="I31" s="55">
        <v>314715.78500000003</v>
      </c>
      <c r="J31" s="55">
        <v>0</v>
      </c>
      <c r="K31" s="55">
        <v>0</v>
      </c>
      <c r="L31" s="55">
        <v>13810</v>
      </c>
      <c r="M31" s="25"/>
      <c r="N31" s="24"/>
      <c r="O31" s="37" t="s">
        <v>34</v>
      </c>
    </row>
    <row r="32" spans="1:15" s="2" customFormat="1" x14ac:dyDescent="0.25">
      <c r="A32" s="19"/>
      <c r="B32" s="131" t="s">
        <v>264</v>
      </c>
      <c r="C32" s="132"/>
      <c r="D32" s="132"/>
      <c r="E32" s="132"/>
      <c r="F32" s="132"/>
      <c r="G32" s="132"/>
      <c r="H32" s="132"/>
      <c r="I32" s="132"/>
      <c r="J32" s="132"/>
      <c r="K32" s="132"/>
      <c r="L32" s="132"/>
      <c r="M32" s="132"/>
      <c r="N32" s="133"/>
      <c r="O32" s="37"/>
    </row>
    <row r="33" spans="1:15" s="2" customFormat="1" x14ac:dyDescent="0.25">
      <c r="A33" s="19"/>
      <c r="B33" s="138" t="s">
        <v>265</v>
      </c>
      <c r="C33" s="139"/>
      <c r="D33" s="139"/>
      <c r="E33" s="139"/>
      <c r="F33" s="139"/>
      <c r="G33" s="139"/>
      <c r="H33" s="139"/>
      <c r="I33" s="139"/>
      <c r="J33" s="139"/>
      <c r="K33" s="139"/>
      <c r="L33" s="139"/>
      <c r="M33" s="139"/>
      <c r="N33" s="140"/>
      <c r="O33" s="37"/>
    </row>
    <row r="34" spans="1:15" s="59" customFormat="1" ht="60" x14ac:dyDescent="0.25">
      <c r="A34" s="19" t="s">
        <v>24</v>
      </c>
      <c r="B34" s="152" t="s">
        <v>167</v>
      </c>
      <c r="C34" s="70">
        <v>1</v>
      </c>
      <c r="D34" s="71" t="s">
        <v>168</v>
      </c>
      <c r="E34" s="56" t="s">
        <v>43</v>
      </c>
      <c r="F34" s="70" t="s">
        <v>169</v>
      </c>
      <c r="G34" s="72">
        <v>8639</v>
      </c>
      <c r="H34" s="74"/>
      <c r="I34" s="75">
        <v>8639</v>
      </c>
      <c r="J34" s="76"/>
      <c r="K34" s="76"/>
      <c r="L34" s="72"/>
      <c r="M34" s="68" t="s">
        <v>170</v>
      </c>
      <c r="N34" s="73" t="s">
        <v>171</v>
      </c>
      <c r="O34" s="37"/>
    </row>
    <row r="35" spans="1:15" s="59" customFormat="1" ht="90" x14ac:dyDescent="0.25">
      <c r="A35" s="19"/>
      <c r="B35" s="153"/>
      <c r="C35" s="70">
        <v>2</v>
      </c>
      <c r="D35" s="71" t="s">
        <v>172</v>
      </c>
      <c r="E35" s="56" t="s">
        <v>43</v>
      </c>
      <c r="F35" s="70" t="s">
        <v>169</v>
      </c>
      <c r="G35" s="72">
        <v>15999</v>
      </c>
      <c r="H35" s="74"/>
      <c r="I35" s="75">
        <v>15999</v>
      </c>
      <c r="J35" s="76"/>
      <c r="K35" s="76"/>
      <c r="L35" s="72"/>
      <c r="M35" s="68" t="s">
        <v>173</v>
      </c>
      <c r="N35" s="73" t="s">
        <v>174</v>
      </c>
      <c r="O35" s="37"/>
    </row>
    <row r="36" spans="1:15" s="59" customFormat="1" ht="60" x14ac:dyDescent="0.25">
      <c r="A36" s="19"/>
      <c r="B36" s="153"/>
      <c r="C36" s="70">
        <v>3</v>
      </c>
      <c r="D36" s="71" t="s">
        <v>175</v>
      </c>
      <c r="E36" s="56" t="s">
        <v>135</v>
      </c>
      <c r="F36" s="70" t="s">
        <v>169</v>
      </c>
      <c r="G36" s="72">
        <v>1736.6</v>
      </c>
      <c r="H36" s="74"/>
      <c r="I36" s="75">
        <v>1736.6</v>
      </c>
      <c r="J36" s="76"/>
      <c r="K36" s="76"/>
      <c r="L36" s="72"/>
      <c r="M36" s="68" t="s">
        <v>176</v>
      </c>
      <c r="N36" s="73" t="s">
        <v>134</v>
      </c>
      <c r="O36" s="37" t="s">
        <v>27</v>
      </c>
    </row>
    <row r="37" spans="1:15" s="59" customFormat="1" ht="120" x14ac:dyDescent="0.25">
      <c r="A37" s="19" t="s">
        <v>24</v>
      </c>
      <c r="B37" s="153"/>
      <c r="C37" s="70">
        <v>5</v>
      </c>
      <c r="D37" s="71" t="s">
        <v>177</v>
      </c>
      <c r="E37" s="56" t="s">
        <v>43</v>
      </c>
      <c r="F37" s="70" t="s">
        <v>169</v>
      </c>
      <c r="G37" s="72">
        <v>21597.200000000001</v>
      </c>
      <c r="H37" s="74"/>
      <c r="I37" s="75">
        <v>21597.200000000001</v>
      </c>
      <c r="J37" s="76"/>
      <c r="K37" s="76"/>
      <c r="L37" s="72"/>
      <c r="M37" s="68" t="s">
        <v>178</v>
      </c>
      <c r="N37" s="73" t="s">
        <v>179</v>
      </c>
      <c r="O37" s="37" t="s">
        <v>27</v>
      </c>
    </row>
    <row r="38" spans="1:15" s="59" customFormat="1" ht="180" x14ac:dyDescent="0.25">
      <c r="A38" s="19" t="s">
        <v>24</v>
      </c>
      <c r="B38" s="153"/>
      <c r="C38" s="70">
        <v>7</v>
      </c>
      <c r="D38" s="71" t="s">
        <v>180</v>
      </c>
      <c r="E38" s="56" t="s">
        <v>43</v>
      </c>
      <c r="F38" s="70" t="s">
        <v>154</v>
      </c>
      <c r="G38" s="107">
        <v>7830.8</v>
      </c>
      <c r="H38" s="108"/>
      <c r="I38" s="109">
        <v>7830.8</v>
      </c>
      <c r="J38" s="76"/>
      <c r="K38" s="76"/>
      <c r="L38" s="72"/>
      <c r="M38" s="68" t="s">
        <v>181</v>
      </c>
      <c r="N38" s="73" t="s">
        <v>182</v>
      </c>
      <c r="O38" s="37"/>
    </row>
    <row r="39" spans="1:15" s="59" customFormat="1" ht="135" x14ac:dyDescent="0.25">
      <c r="A39" s="19"/>
      <c r="B39" s="153"/>
      <c r="C39" s="70">
        <v>8</v>
      </c>
      <c r="D39" s="71" t="s">
        <v>183</v>
      </c>
      <c r="E39" s="56" t="s">
        <v>43</v>
      </c>
      <c r="F39" s="70" t="s">
        <v>154</v>
      </c>
      <c r="G39" s="72">
        <v>601.70000000000005</v>
      </c>
      <c r="H39" s="74"/>
      <c r="I39" s="75">
        <v>601.70000000000005</v>
      </c>
      <c r="J39" s="76"/>
      <c r="K39" s="76"/>
      <c r="L39" s="72"/>
      <c r="M39" s="68" t="s">
        <v>184</v>
      </c>
      <c r="N39" s="73" t="s">
        <v>185</v>
      </c>
      <c r="O39" s="37"/>
    </row>
    <row r="40" spans="1:15" s="59" customFormat="1" ht="140.25" customHeight="1" x14ac:dyDescent="0.25">
      <c r="A40" s="19"/>
      <c r="B40" s="153"/>
      <c r="C40" s="70">
        <v>9</v>
      </c>
      <c r="D40" s="71" t="s">
        <v>186</v>
      </c>
      <c r="E40" s="56" t="s">
        <v>43</v>
      </c>
      <c r="F40" s="70" t="s">
        <v>169</v>
      </c>
      <c r="G40" s="72">
        <v>6992.7</v>
      </c>
      <c r="H40" s="74"/>
      <c r="I40" s="75">
        <v>1498</v>
      </c>
      <c r="J40" s="76"/>
      <c r="K40" s="76"/>
      <c r="L40" s="72">
        <v>5494.7</v>
      </c>
      <c r="M40" s="68" t="s">
        <v>187</v>
      </c>
      <c r="N40" s="73" t="s">
        <v>188</v>
      </c>
      <c r="O40" s="37" t="s">
        <v>27</v>
      </c>
    </row>
    <row r="41" spans="1:15" s="59" customFormat="1" ht="165" x14ac:dyDescent="0.25">
      <c r="A41" s="19" t="s">
        <v>24</v>
      </c>
      <c r="B41" s="154"/>
      <c r="C41" s="70">
        <v>13</v>
      </c>
      <c r="D41" s="71" t="s">
        <v>189</v>
      </c>
      <c r="E41" s="56" t="s">
        <v>43</v>
      </c>
      <c r="F41" s="70" t="s">
        <v>190</v>
      </c>
      <c r="G41" s="107">
        <v>1390.7449999999999</v>
      </c>
      <c r="H41" s="108"/>
      <c r="I41" s="109">
        <v>1390.7449999999999</v>
      </c>
      <c r="J41" s="76"/>
      <c r="K41" s="76"/>
      <c r="L41" s="72"/>
      <c r="M41" s="68" t="s">
        <v>191</v>
      </c>
      <c r="N41" s="73" t="s">
        <v>192</v>
      </c>
      <c r="O41" s="37" t="s">
        <v>27</v>
      </c>
    </row>
    <row r="42" spans="1:15" s="2" customFormat="1" x14ac:dyDescent="0.25">
      <c r="A42" s="19"/>
      <c r="B42" s="138" t="s">
        <v>266</v>
      </c>
      <c r="C42" s="139"/>
      <c r="D42" s="139"/>
      <c r="E42" s="139"/>
      <c r="F42" s="139"/>
      <c r="G42" s="139"/>
      <c r="H42" s="139"/>
      <c r="I42" s="139"/>
      <c r="J42" s="139"/>
      <c r="K42" s="139"/>
      <c r="L42" s="139"/>
      <c r="M42" s="139"/>
      <c r="N42" s="140"/>
      <c r="O42" s="83" t="s">
        <v>27</v>
      </c>
    </row>
    <row r="43" spans="1:15" ht="165" x14ac:dyDescent="0.25">
      <c r="B43" s="80" t="s">
        <v>167</v>
      </c>
      <c r="C43" s="24">
        <v>18</v>
      </c>
      <c r="D43" s="25" t="s">
        <v>194</v>
      </c>
      <c r="E43" s="24" t="s">
        <v>43</v>
      </c>
      <c r="F43" s="24" t="s">
        <v>195</v>
      </c>
      <c r="G43" s="64">
        <v>400</v>
      </c>
      <c r="H43" s="64"/>
      <c r="I43" s="64">
        <v>400</v>
      </c>
      <c r="J43" s="53"/>
      <c r="K43" s="53"/>
      <c r="L43" s="53"/>
      <c r="M43" s="25" t="s">
        <v>193</v>
      </c>
      <c r="N43" s="78" t="s">
        <v>126</v>
      </c>
    </row>
    <row r="44" spans="1:15" s="2" customFormat="1" x14ac:dyDescent="0.25">
      <c r="A44" s="19"/>
      <c r="B44" s="131" t="s">
        <v>263</v>
      </c>
      <c r="C44" s="132"/>
      <c r="D44" s="132"/>
      <c r="E44" s="132"/>
      <c r="F44" s="132"/>
      <c r="G44" s="132"/>
      <c r="H44" s="132"/>
      <c r="I44" s="132"/>
      <c r="J44" s="132"/>
      <c r="K44" s="132"/>
      <c r="L44" s="132"/>
      <c r="M44" s="132"/>
      <c r="N44" s="133"/>
      <c r="O44" s="37"/>
    </row>
    <row r="45" spans="1:15" ht="15" customHeight="1" x14ac:dyDescent="0.25">
      <c r="A45" s="19" t="s">
        <v>24</v>
      </c>
      <c r="B45" s="25"/>
      <c r="C45" s="24"/>
      <c r="D45" s="54" t="s">
        <v>12</v>
      </c>
      <c r="E45" s="24"/>
      <c r="F45" s="24"/>
      <c r="G45" s="55">
        <v>150884.92199999996</v>
      </c>
      <c r="H45" s="55">
        <v>57962</v>
      </c>
      <c r="I45" s="55">
        <v>74982.97199999998</v>
      </c>
      <c r="J45" s="55">
        <v>9245.25</v>
      </c>
      <c r="K45" s="55">
        <v>0</v>
      </c>
      <c r="L45" s="55">
        <v>8694.7000000000007</v>
      </c>
      <c r="M45" s="25"/>
      <c r="N45" s="24"/>
      <c r="O45" s="37" t="s">
        <v>34</v>
      </c>
    </row>
    <row r="46" spans="1:15" s="2" customFormat="1" x14ac:dyDescent="0.25">
      <c r="A46" s="19"/>
      <c r="B46" s="131" t="s">
        <v>267</v>
      </c>
      <c r="C46" s="132"/>
      <c r="D46" s="132"/>
      <c r="E46" s="132"/>
      <c r="F46" s="132"/>
      <c r="G46" s="132"/>
      <c r="H46" s="132"/>
      <c r="I46" s="132"/>
      <c r="J46" s="132"/>
      <c r="K46" s="132"/>
      <c r="L46" s="132"/>
      <c r="M46" s="132"/>
      <c r="N46" s="133"/>
      <c r="O46" s="37"/>
    </row>
    <row r="47" spans="1:15" s="2" customFormat="1" x14ac:dyDescent="0.25">
      <c r="A47" s="19"/>
      <c r="B47" s="138" t="s">
        <v>268</v>
      </c>
      <c r="C47" s="139"/>
      <c r="D47" s="139"/>
      <c r="E47" s="139"/>
      <c r="F47" s="139"/>
      <c r="G47" s="139"/>
      <c r="H47" s="139"/>
      <c r="I47" s="139"/>
      <c r="J47" s="139"/>
      <c r="K47" s="139"/>
      <c r="L47" s="139"/>
      <c r="M47" s="139"/>
      <c r="N47" s="140"/>
      <c r="O47" s="37"/>
    </row>
    <row r="48" spans="1:15" s="59" customFormat="1" ht="166.5" customHeight="1" x14ac:dyDescent="0.25">
      <c r="A48" s="19" t="s">
        <v>24</v>
      </c>
      <c r="B48" s="89" t="s">
        <v>269</v>
      </c>
      <c r="C48" s="70">
        <v>6</v>
      </c>
      <c r="D48" s="71" t="s">
        <v>196</v>
      </c>
      <c r="E48" s="56" t="s">
        <v>43</v>
      </c>
      <c r="F48" s="70" t="s">
        <v>197</v>
      </c>
      <c r="G48" s="90">
        <v>2070.7800000000002</v>
      </c>
      <c r="H48" s="74"/>
      <c r="I48" s="91">
        <v>2070.7800000000002</v>
      </c>
      <c r="J48" s="76"/>
      <c r="K48" s="76"/>
      <c r="L48" s="72"/>
      <c r="M48" s="68" t="s">
        <v>198</v>
      </c>
      <c r="N48" s="69"/>
      <c r="O48" s="37" t="s">
        <v>27</v>
      </c>
    </row>
    <row r="49" spans="1:15" s="59" customFormat="1" ht="166.5" customHeight="1" x14ac:dyDescent="0.25">
      <c r="A49" s="19" t="s">
        <v>24</v>
      </c>
      <c r="B49" s="89" t="s">
        <v>199</v>
      </c>
      <c r="C49" s="70">
        <v>11</v>
      </c>
      <c r="D49" s="71" t="s">
        <v>200</v>
      </c>
      <c r="E49" s="56" t="s">
        <v>43</v>
      </c>
      <c r="F49" s="70" t="s">
        <v>201</v>
      </c>
      <c r="G49" s="90">
        <v>400</v>
      </c>
      <c r="H49" s="74"/>
      <c r="I49" s="91">
        <v>400</v>
      </c>
      <c r="J49" s="76"/>
      <c r="K49" s="76"/>
      <c r="L49" s="72"/>
      <c r="M49" s="68" t="s">
        <v>155</v>
      </c>
      <c r="N49" s="69"/>
      <c r="O49" s="37" t="s">
        <v>27</v>
      </c>
    </row>
    <row r="50" spans="1:15" s="2" customFormat="1" x14ac:dyDescent="0.25">
      <c r="A50" s="19"/>
      <c r="B50" s="138" t="s">
        <v>270</v>
      </c>
      <c r="C50" s="139"/>
      <c r="D50" s="139"/>
      <c r="E50" s="139"/>
      <c r="F50" s="139"/>
      <c r="G50" s="139"/>
      <c r="H50" s="139"/>
      <c r="I50" s="139"/>
      <c r="J50" s="139"/>
      <c r="K50" s="139"/>
      <c r="L50" s="139"/>
      <c r="M50" s="139"/>
      <c r="N50" s="140"/>
      <c r="O50" s="83" t="s">
        <v>27</v>
      </c>
    </row>
    <row r="51" spans="1:15" ht="147" customHeight="1" x14ac:dyDescent="0.25">
      <c r="B51" s="155" t="s">
        <v>199</v>
      </c>
      <c r="C51" s="24">
        <v>15</v>
      </c>
      <c r="D51" s="25" t="s">
        <v>202</v>
      </c>
      <c r="E51" s="24">
        <v>2021</v>
      </c>
      <c r="F51" s="24" t="s">
        <v>203</v>
      </c>
      <c r="G51" s="64">
        <v>92.32</v>
      </c>
      <c r="H51" s="64"/>
      <c r="I51" s="64">
        <v>92.32</v>
      </c>
      <c r="J51" s="53"/>
      <c r="K51" s="53"/>
      <c r="L51" s="53"/>
      <c r="M51" s="77" t="s">
        <v>204</v>
      </c>
      <c r="N51" s="78"/>
    </row>
    <row r="52" spans="1:15" ht="126" customHeight="1" x14ac:dyDescent="0.25">
      <c r="B52" s="156"/>
      <c r="C52" s="24">
        <v>16</v>
      </c>
      <c r="D52" s="25" t="s">
        <v>205</v>
      </c>
      <c r="E52" s="24">
        <v>2021</v>
      </c>
      <c r="F52" s="24" t="s">
        <v>197</v>
      </c>
      <c r="G52" s="64">
        <v>1619.9</v>
      </c>
      <c r="H52" s="64"/>
      <c r="I52" s="64">
        <v>1619.9</v>
      </c>
      <c r="J52" s="53"/>
      <c r="K52" s="53"/>
      <c r="L52" s="53"/>
      <c r="M52" s="77" t="s">
        <v>206</v>
      </c>
      <c r="N52" s="78"/>
    </row>
    <row r="53" spans="1:15" s="2" customFormat="1" x14ac:dyDescent="0.25">
      <c r="A53" s="19"/>
      <c r="B53" s="131" t="s">
        <v>263</v>
      </c>
      <c r="C53" s="132"/>
      <c r="D53" s="132"/>
      <c r="E53" s="132"/>
      <c r="F53" s="132"/>
      <c r="G53" s="132"/>
      <c r="H53" s="132"/>
      <c r="I53" s="132"/>
      <c r="J53" s="132"/>
      <c r="K53" s="132"/>
      <c r="L53" s="132"/>
      <c r="M53" s="132"/>
      <c r="N53" s="133"/>
      <c r="O53" s="37"/>
    </row>
    <row r="54" spans="1:15" ht="15" customHeight="1" x14ac:dyDescent="0.25">
      <c r="A54" s="19" t="s">
        <v>24</v>
      </c>
      <c r="B54" s="25"/>
      <c r="C54" s="24"/>
      <c r="D54" s="54" t="s">
        <v>12</v>
      </c>
      <c r="E54" s="24"/>
      <c r="F54" s="24"/>
      <c r="G54" s="55">
        <v>23993.030000000002</v>
      </c>
      <c r="H54" s="55">
        <v>0</v>
      </c>
      <c r="I54" s="55">
        <v>23993.030000000002</v>
      </c>
      <c r="J54" s="55">
        <v>0</v>
      </c>
      <c r="K54" s="55">
        <v>0</v>
      </c>
      <c r="L54" s="55">
        <v>0</v>
      </c>
      <c r="M54" s="25"/>
      <c r="N54" s="24"/>
      <c r="O54" s="37" t="s">
        <v>34</v>
      </c>
    </row>
    <row r="55" spans="1:15" s="2" customFormat="1" x14ac:dyDescent="0.25">
      <c r="A55" s="19"/>
      <c r="B55" s="141" t="s">
        <v>279</v>
      </c>
      <c r="C55" s="142"/>
      <c r="D55" s="142"/>
      <c r="E55" s="142"/>
      <c r="F55" s="142"/>
      <c r="G55" s="142"/>
      <c r="H55" s="142"/>
      <c r="I55" s="142"/>
      <c r="J55" s="142"/>
      <c r="K55" s="142"/>
      <c r="L55" s="142"/>
      <c r="M55" s="142"/>
      <c r="N55" s="142"/>
      <c r="O55" s="37"/>
    </row>
    <row r="56" spans="1:15" s="2" customFormat="1" x14ac:dyDescent="0.25">
      <c r="A56" s="19"/>
      <c r="B56" s="138" t="s">
        <v>271</v>
      </c>
      <c r="C56" s="139"/>
      <c r="D56" s="139"/>
      <c r="E56" s="139"/>
      <c r="F56" s="139"/>
      <c r="G56" s="139"/>
      <c r="H56" s="139"/>
      <c r="I56" s="139"/>
      <c r="J56" s="139"/>
      <c r="K56" s="139"/>
      <c r="L56" s="139"/>
      <c r="M56" s="139"/>
      <c r="N56" s="140"/>
      <c r="O56" s="37"/>
    </row>
    <row r="57" spans="1:15" ht="120" x14ac:dyDescent="0.25">
      <c r="A57" s="92" t="s">
        <v>24</v>
      </c>
      <c r="B57" s="25" t="s">
        <v>207</v>
      </c>
      <c r="C57" s="24">
        <v>27</v>
      </c>
      <c r="D57" s="25" t="s">
        <v>210</v>
      </c>
      <c r="E57" s="24" t="s">
        <v>43</v>
      </c>
      <c r="F57" s="24" t="s">
        <v>208</v>
      </c>
      <c r="G57" s="27">
        <v>1490</v>
      </c>
      <c r="H57" s="27"/>
      <c r="I57" s="27">
        <v>1490</v>
      </c>
      <c r="J57" s="27"/>
      <c r="K57" s="27"/>
      <c r="L57" s="27"/>
      <c r="M57" s="25" t="s">
        <v>209</v>
      </c>
      <c r="N57" s="24">
        <v>1</v>
      </c>
    </row>
    <row r="58" spans="1:15" ht="120" x14ac:dyDescent="0.25">
      <c r="B58" s="25" t="s">
        <v>207</v>
      </c>
      <c r="C58" s="24">
        <v>28</v>
      </c>
      <c r="D58" s="25" t="s">
        <v>211</v>
      </c>
      <c r="E58" s="24" t="s">
        <v>43</v>
      </c>
      <c r="F58" s="24" t="s">
        <v>208</v>
      </c>
      <c r="G58" s="27">
        <v>2230</v>
      </c>
      <c r="H58" s="27"/>
      <c r="I58" s="27">
        <v>2230</v>
      </c>
      <c r="J58" s="27"/>
      <c r="K58" s="27"/>
      <c r="L58" s="27"/>
      <c r="M58" s="25" t="s">
        <v>209</v>
      </c>
      <c r="N58" s="24">
        <v>1</v>
      </c>
      <c r="O58" s="83" t="s">
        <v>27</v>
      </c>
    </row>
    <row r="59" spans="1:15" s="2" customFormat="1" x14ac:dyDescent="0.25">
      <c r="A59" s="19"/>
      <c r="B59" s="138" t="s">
        <v>272</v>
      </c>
      <c r="C59" s="139"/>
      <c r="D59" s="139"/>
      <c r="E59" s="139"/>
      <c r="F59" s="139"/>
      <c r="G59" s="139"/>
      <c r="H59" s="139"/>
      <c r="I59" s="139"/>
      <c r="J59" s="139"/>
      <c r="K59" s="139"/>
      <c r="L59" s="139"/>
      <c r="M59" s="139"/>
      <c r="N59" s="140"/>
      <c r="O59" s="37"/>
    </row>
    <row r="60" spans="1:15" ht="195" x14ac:dyDescent="0.25">
      <c r="A60" s="92" t="s">
        <v>24</v>
      </c>
      <c r="B60" s="25" t="s">
        <v>207</v>
      </c>
      <c r="C60" s="24">
        <v>31</v>
      </c>
      <c r="D60" s="25" t="s">
        <v>212</v>
      </c>
      <c r="E60" s="24" t="s">
        <v>43</v>
      </c>
      <c r="F60" s="24" t="s">
        <v>213</v>
      </c>
      <c r="G60" s="27">
        <v>80000</v>
      </c>
      <c r="H60" s="27"/>
      <c r="I60" s="27">
        <v>100</v>
      </c>
      <c r="J60" s="27"/>
      <c r="K60" s="27"/>
      <c r="L60" s="27">
        <v>79900</v>
      </c>
      <c r="M60" s="25" t="s">
        <v>209</v>
      </c>
      <c r="N60" s="24">
        <v>1</v>
      </c>
      <c r="O60" s="83" t="s">
        <v>27</v>
      </c>
    </row>
    <row r="61" spans="1:15" s="2" customFormat="1" x14ac:dyDescent="0.25">
      <c r="A61" s="19"/>
      <c r="B61" s="131" t="s">
        <v>263</v>
      </c>
      <c r="C61" s="132"/>
      <c r="D61" s="132"/>
      <c r="E61" s="132"/>
      <c r="F61" s="132"/>
      <c r="G61" s="132"/>
      <c r="H61" s="132"/>
      <c r="I61" s="132"/>
      <c r="J61" s="132"/>
      <c r="K61" s="132"/>
      <c r="L61" s="132"/>
      <c r="M61" s="132"/>
      <c r="N61" s="133"/>
      <c r="O61" s="37"/>
    </row>
    <row r="62" spans="1:15" ht="15" customHeight="1" x14ac:dyDescent="0.25">
      <c r="A62" s="19" t="s">
        <v>24</v>
      </c>
      <c r="B62" s="25"/>
      <c r="C62" s="24"/>
      <c r="D62" s="54" t="s">
        <v>12</v>
      </c>
      <c r="E62" s="24"/>
      <c r="F62" s="24"/>
      <c r="G62" s="55">
        <v>3288089.2129999995</v>
      </c>
      <c r="H62" s="55">
        <v>39</v>
      </c>
      <c r="I62" s="55">
        <v>23174.893000000004</v>
      </c>
      <c r="J62" s="55">
        <v>2661095.7199999997</v>
      </c>
      <c r="K62" s="55">
        <v>201370.00000000003</v>
      </c>
      <c r="L62" s="55">
        <v>402409.6</v>
      </c>
      <c r="M62" s="25"/>
      <c r="N62" s="24"/>
      <c r="O62" s="37" t="s">
        <v>34</v>
      </c>
    </row>
    <row r="63" spans="1:15" s="2" customFormat="1" x14ac:dyDescent="0.25">
      <c r="A63" s="19"/>
      <c r="B63" s="141" t="s">
        <v>280</v>
      </c>
      <c r="C63" s="142"/>
      <c r="D63" s="142"/>
      <c r="E63" s="142"/>
      <c r="F63" s="142"/>
      <c r="G63" s="142"/>
      <c r="H63" s="142"/>
      <c r="I63" s="142"/>
      <c r="J63" s="142"/>
      <c r="K63" s="142"/>
      <c r="L63" s="142"/>
      <c r="M63" s="142"/>
      <c r="N63" s="142"/>
      <c r="O63" s="37"/>
    </row>
    <row r="64" spans="1:15" ht="101.25" customHeight="1" x14ac:dyDescent="0.25">
      <c r="A64" s="19" t="s">
        <v>24</v>
      </c>
      <c r="B64" s="62" t="s">
        <v>273</v>
      </c>
      <c r="C64" s="63">
        <v>5</v>
      </c>
      <c r="D64" s="25" t="s">
        <v>214</v>
      </c>
      <c r="E64" s="24" t="s">
        <v>43</v>
      </c>
      <c r="F64" s="24" t="s">
        <v>274</v>
      </c>
      <c r="G64" s="53">
        <v>260506.62255999993</v>
      </c>
      <c r="H64" s="53"/>
      <c r="I64" s="53">
        <v>260506.62255999993</v>
      </c>
      <c r="J64" s="53"/>
      <c r="K64" s="53"/>
      <c r="L64" s="53"/>
      <c r="M64" s="77"/>
      <c r="N64" s="79"/>
    </row>
    <row r="65" spans="1:21" ht="32.25" customHeight="1" x14ac:dyDescent="0.25">
      <c r="B65" s="93"/>
      <c r="C65" s="24" t="s">
        <v>216</v>
      </c>
      <c r="D65" s="25" t="s">
        <v>217</v>
      </c>
      <c r="E65" s="136" t="s">
        <v>43</v>
      </c>
      <c r="F65" s="136" t="s">
        <v>218</v>
      </c>
      <c r="G65" s="53">
        <v>95953.94</v>
      </c>
      <c r="H65" s="53"/>
      <c r="I65" s="53">
        <v>95953.94</v>
      </c>
      <c r="J65" s="53"/>
      <c r="K65" s="53"/>
      <c r="L65" s="53"/>
      <c r="M65" s="77"/>
      <c r="N65" s="94"/>
    </row>
    <row r="66" spans="1:21" ht="136.5" customHeight="1" x14ac:dyDescent="0.25">
      <c r="B66" s="93"/>
      <c r="C66" s="136"/>
      <c r="D66" s="136" t="s">
        <v>215</v>
      </c>
      <c r="E66" s="146"/>
      <c r="F66" s="146"/>
      <c r="G66" s="53">
        <v>14000</v>
      </c>
      <c r="H66" s="53"/>
      <c r="I66" s="53">
        <v>14000</v>
      </c>
      <c r="J66" s="53"/>
      <c r="K66" s="53"/>
      <c r="L66" s="53"/>
      <c r="M66" s="158" t="s">
        <v>219</v>
      </c>
      <c r="N66" s="159"/>
    </row>
    <row r="67" spans="1:21" ht="126" customHeight="1" x14ac:dyDescent="0.25">
      <c r="B67" s="93"/>
      <c r="C67" s="157"/>
      <c r="D67" s="157"/>
      <c r="E67" s="146"/>
      <c r="F67" s="146"/>
      <c r="G67" s="53">
        <v>35171</v>
      </c>
      <c r="H67" s="53"/>
      <c r="I67" s="53">
        <v>35171</v>
      </c>
      <c r="J67" s="53"/>
      <c r="K67" s="53"/>
      <c r="L67" s="53"/>
      <c r="M67" s="158" t="s">
        <v>220</v>
      </c>
      <c r="N67" s="160"/>
    </row>
    <row r="68" spans="1:21" ht="122.25" customHeight="1" x14ac:dyDescent="0.25">
      <c r="B68" s="93"/>
      <c r="C68" s="157"/>
      <c r="D68" s="157"/>
      <c r="E68" s="146"/>
      <c r="F68" s="146"/>
      <c r="G68" s="53">
        <v>7646.84</v>
      </c>
      <c r="H68" s="53"/>
      <c r="I68" s="53">
        <v>7646.84</v>
      </c>
      <c r="J68" s="53"/>
      <c r="K68" s="53"/>
      <c r="L68" s="53"/>
      <c r="M68" s="158" t="s">
        <v>221</v>
      </c>
      <c r="N68" s="160"/>
    </row>
    <row r="69" spans="1:21" ht="36.75" customHeight="1" x14ac:dyDescent="0.25">
      <c r="B69" s="93"/>
      <c r="C69" s="157"/>
      <c r="D69" s="157"/>
      <c r="E69" s="146"/>
      <c r="F69" s="146"/>
      <c r="G69" s="53">
        <v>2000</v>
      </c>
      <c r="H69" s="53"/>
      <c r="I69" s="53">
        <v>2000</v>
      </c>
      <c r="J69" s="53"/>
      <c r="K69" s="53"/>
      <c r="L69" s="53"/>
      <c r="M69" s="158" t="s">
        <v>222</v>
      </c>
      <c r="N69" s="160"/>
    </row>
    <row r="70" spans="1:21" ht="165.75" customHeight="1" x14ac:dyDescent="0.25">
      <c r="B70" s="93"/>
      <c r="C70" s="157"/>
      <c r="D70" s="157"/>
      <c r="E70" s="146"/>
      <c r="F70" s="146"/>
      <c r="G70" s="53">
        <v>14568.06</v>
      </c>
      <c r="H70" s="53"/>
      <c r="I70" s="53">
        <v>14568.06</v>
      </c>
      <c r="J70" s="53"/>
      <c r="K70" s="53"/>
      <c r="L70" s="53"/>
      <c r="M70" s="158" t="s">
        <v>223</v>
      </c>
      <c r="N70" s="160"/>
    </row>
    <row r="71" spans="1:21" ht="36" customHeight="1" x14ac:dyDescent="0.25">
      <c r="B71" s="93"/>
      <c r="C71" s="157"/>
      <c r="D71" s="157"/>
      <c r="E71" s="146"/>
      <c r="F71" s="146"/>
      <c r="G71" s="53">
        <v>2500</v>
      </c>
      <c r="H71" s="53"/>
      <c r="I71" s="53">
        <v>2500</v>
      </c>
      <c r="J71" s="53"/>
      <c r="K71" s="53"/>
      <c r="L71" s="53"/>
      <c r="M71" s="158" t="s">
        <v>224</v>
      </c>
      <c r="N71" s="160"/>
    </row>
    <row r="72" spans="1:21" ht="106.5" customHeight="1" x14ac:dyDescent="0.25">
      <c r="B72" s="93"/>
      <c r="C72" s="157"/>
      <c r="D72" s="157"/>
      <c r="E72" s="146"/>
      <c r="F72" s="146"/>
      <c r="G72" s="53">
        <v>20068.04</v>
      </c>
      <c r="H72" s="53"/>
      <c r="I72" s="53">
        <v>20068.04</v>
      </c>
      <c r="J72" s="53"/>
      <c r="K72" s="53"/>
      <c r="L72" s="53"/>
      <c r="M72" s="158" t="s">
        <v>225</v>
      </c>
      <c r="N72" s="160"/>
    </row>
    <row r="73" spans="1:21" ht="26.25" customHeight="1" x14ac:dyDescent="0.25">
      <c r="B73" s="93"/>
      <c r="C73" s="136" t="s">
        <v>226</v>
      </c>
      <c r="D73" s="25" t="s">
        <v>227</v>
      </c>
      <c r="E73" s="136" t="s">
        <v>43</v>
      </c>
      <c r="F73" s="136" t="s">
        <v>228</v>
      </c>
      <c r="G73" s="53">
        <v>27286.014999999999</v>
      </c>
      <c r="H73" s="53"/>
      <c r="I73" s="53">
        <v>27286.014999999999</v>
      </c>
      <c r="J73" s="53"/>
      <c r="K73" s="53"/>
      <c r="L73" s="53"/>
      <c r="M73" s="158"/>
      <c r="N73" s="159"/>
    </row>
    <row r="74" spans="1:21" ht="98.25" customHeight="1" x14ac:dyDescent="0.25">
      <c r="B74" s="93"/>
      <c r="C74" s="157"/>
      <c r="D74" s="134" t="s">
        <v>215</v>
      </c>
      <c r="E74" s="157"/>
      <c r="F74" s="157"/>
      <c r="G74" s="53">
        <v>10000</v>
      </c>
      <c r="H74" s="53"/>
      <c r="I74" s="53">
        <v>10000</v>
      </c>
      <c r="J74" s="53"/>
      <c r="K74" s="53"/>
      <c r="L74" s="53"/>
      <c r="M74" s="158" t="s">
        <v>229</v>
      </c>
      <c r="N74" s="159"/>
    </row>
    <row r="75" spans="1:21" s="48" customFormat="1" ht="108" customHeight="1" x14ac:dyDescent="0.25">
      <c r="A75" s="36"/>
      <c r="B75" s="93"/>
      <c r="C75" s="157"/>
      <c r="D75" s="161"/>
      <c r="E75" s="157"/>
      <c r="F75" s="157"/>
      <c r="G75" s="53">
        <v>959.81500000000005</v>
      </c>
      <c r="H75" s="53"/>
      <c r="I75" s="53">
        <v>959.81500000000005</v>
      </c>
      <c r="J75" s="53"/>
      <c r="K75" s="53"/>
      <c r="L75" s="53"/>
      <c r="M75" s="158" t="s">
        <v>230</v>
      </c>
      <c r="N75" s="159"/>
      <c r="P75" s="36"/>
      <c r="Q75" s="36"/>
      <c r="R75" s="36"/>
      <c r="S75" s="36"/>
      <c r="T75" s="36"/>
      <c r="U75" s="36"/>
    </row>
    <row r="76" spans="1:21" s="48" customFormat="1" ht="109.5" customHeight="1" x14ac:dyDescent="0.25">
      <c r="A76" s="36"/>
      <c r="B76" s="93"/>
      <c r="C76" s="157"/>
      <c r="D76" s="161"/>
      <c r="E76" s="157"/>
      <c r="F76" s="157"/>
      <c r="G76" s="53">
        <v>300</v>
      </c>
      <c r="H76" s="53"/>
      <c r="I76" s="53">
        <v>300</v>
      </c>
      <c r="J76" s="53"/>
      <c r="K76" s="53"/>
      <c r="L76" s="53"/>
      <c r="M76" s="158" t="s">
        <v>231</v>
      </c>
      <c r="N76" s="159"/>
      <c r="P76" s="36"/>
      <c r="Q76" s="36"/>
      <c r="R76" s="36"/>
      <c r="S76" s="36"/>
      <c r="T76" s="36"/>
      <c r="U76" s="36"/>
    </row>
    <row r="77" spans="1:21" s="48" customFormat="1" ht="96.75" customHeight="1" x14ac:dyDescent="0.25">
      <c r="A77" s="36"/>
      <c r="B77" s="93"/>
      <c r="C77" s="137"/>
      <c r="D77" s="135"/>
      <c r="E77" s="137"/>
      <c r="F77" s="137"/>
      <c r="G77" s="53">
        <v>16326.2</v>
      </c>
      <c r="H77" s="53"/>
      <c r="I77" s="53">
        <v>16326.2</v>
      </c>
      <c r="J77" s="53"/>
      <c r="K77" s="53"/>
      <c r="L77" s="53"/>
      <c r="M77" s="158" t="s">
        <v>232</v>
      </c>
      <c r="N77" s="159"/>
      <c r="P77" s="36"/>
      <c r="Q77" s="36"/>
      <c r="R77" s="36"/>
      <c r="S77" s="36"/>
      <c r="T77" s="36"/>
      <c r="U77" s="36"/>
    </row>
    <row r="78" spans="1:21" s="48" customFormat="1" ht="32.25" customHeight="1" x14ac:dyDescent="0.25">
      <c r="A78" s="36"/>
      <c r="B78" s="93"/>
      <c r="C78" s="136" t="s">
        <v>233</v>
      </c>
      <c r="D78" s="25" t="s">
        <v>234</v>
      </c>
      <c r="E78" s="136" t="s">
        <v>43</v>
      </c>
      <c r="F78" s="136" t="s">
        <v>235</v>
      </c>
      <c r="G78" s="53">
        <v>27710.003000000001</v>
      </c>
      <c r="H78" s="53"/>
      <c r="I78" s="53">
        <v>27710.003000000001</v>
      </c>
      <c r="J78" s="53"/>
      <c r="K78" s="53"/>
      <c r="L78" s="53"/>
      <c r="M78" s="158"/>
      <c r="N78" s="159"/>
      <c r="P78" s="36"/>
      <c r="Q78" s="36"/>
      <c r="R78" s="36"/>
      <c r="S78" s="36"/>
      <c r="T78" s="36"/>
      <c r="U78" s="36"/>
    </row>
    <row r="79" spans="1:21" s="48" customFormat="1" ht="109.5" customHeight="1" x14ac:dyDescent="0.25">
      <c r="A79" s="36"/>
      <c r="B79" s="93"/>
      <c r="C79" s="157"/>
      <c r="D79" s="134" t="s">
        <v>215</v>
      </c>
      <c r="E79" s="157"/>
      <c r="F79" s="157"/>
      <c r="G79" s="53">
        <v>7710</v>
      </c>
      <c r="H79" s="53"/>
      <c r="I79" s="53">
        <v>7710</v>
      </c>
      <c r="J79" s="53"/>
      <c r="K79" s="53"/>
      <c r="L79" s="53"/>
      <c r="M79" s="158" t="s">
        <v>236</v>
      </c>
      <c r="N79" s="159"/>
      <c r="P79" s="36"/>
      <c r="Q79" s="36"/>
      <c r="R79" s="36"/>
      <c r="S79" s="36"/>
      <c r="T79" s="36"/>
      <c r="U79" s="36"/>
    </row>
    <row r="80" spans="1:21" s="48" customFormat="1" ht="95.25" customHeight="1" x14ac:dyDescent="0.25">
      <c r="A80" s="36"/>
      <c r="B80" s="93"/>
      <c r="C80" s="157"/>
      <c r="D80" s="161"/>
      <c r="E80" s="157"/>
      <c r="F80" s="157"/>
      <c r="G80" s="53">
        <v>8008.68</v>
      </c>
      <c r="H80" s="53"/>
      <c r="I80" s="53">
        <v>8008.68</v>
      </c>
      <c r="J80" s="53"/>
      <c r="K80" s="53"/>
      <c r="L80" s="53"/>
      <c r="M80" s="158" t="s">
        <v>237</v>
      </c>
      <c r="N80" s="159"/>
      <c r="P80" s="36"/>
      <c r="Q80" s="36"/>
      <c r="R80" s="36"/>
      <c r="S80" s="36"/>
      <c r="T80" s="36"/>
      <c r="U80" s="36"/>
    </row>
    <row r="81" spans="1:21" s="48" customFormat="1" ht="109.5" customHeight="1" x14ac:dyDescent="0.25">
      <c r="A81" s="36"/>
      <c r="B81" s="93"/>
      <c r="C81" s="157"/>
      <c r="D81" s="161"/>
      <c r="E81" s="157"/>
      <c r="F81" s="157"/>
      <c r="G81" s="53">
        <v>7000</v>
      </c>
      <c r="H81" s="53"/>
      <c r="I81" s="53">
        <v>7000</v>
      </c>
      <c r="J81" s="53"/>
      <c r="K81" s="53"/>
      <c r="L81" s="53"/>
      <c r="M81" s="158" t="s">
        <v>238</v>
      </c>
      <c r="N81" s="159"/>
      <c r="P81" s="36"/>
      <c r="Q81" s="36"/>
      <c r="R81" s="36"/>
      <c r="S81" s="36"/>
      <c r="T81" s="36"/>
      <c r="U81" s="36"/>
    </row>
    <row r="82" spans="1:21" s="48" customFormat="1" ht="95.25" customHeight="1" x14ac:dyDescent="0.25">
      <c r="A82" s="36"/>
      <c r="B82" s="93"/>
      <c r="C82" s="137"/>
      <c r="D82" s="135"/>
      <c r="E82" s="137"/>
      <c r="F82" s="137"/>
      <c r="G82" s="53">
        <v>4991.3230000000003</v>
      </c>
      <c r="H82" s="53"/>
      <c r="I82" s="53">
        <v>4991.3230000000003</v>
      </c>
      <c r="J82" s="53"/>
      <c r="K82" s="53"/>
      <c r="L82" s="53"/>
      <c r="M82" s="158" t="s">
        <v>239</v>
      </c>
      <c r="N82" s="159"/>
      <c r="P82" s="36"/>
      <c r="Q82" s="36"/>
      <c r="R82" s="36"/>
      <c r="S82" s="36"/>
      <c r="T82" s="36"/>
      <c r="U82" s="36"/>
    </row>
    <row r="83" spans="1:21" s="2" customFormat="1" x14ac:dyDescent="0.25">
      <c r="A83" s="19"/>
      <c r="B83" s="138" t="s">
        <v>275</v>
      </c>
      <c r="C83" s="139"/>
      <c r="D83" s="139"/>
      <c r="E83" s="139"/>
      <c r="F83" s="139"/>
      <c r="G83" s="139"/>
      <c r="H83" s="139"/>
      <c r="I83" s="139"/>
      <c r="J83" s="139"/>
      <c r="K83" s="139"/>
      <c r="L83" s="139"/>
      <c r="M83" s="139"/>
      <c r="N83" s="140"/>
      <c r="O83" s="37"/>
    </row>
    <row r="84" spans="1:21" ht="61.5" customHeight="1" x14ac:dyDescent="0.25">
      <c r="B84" s="134" t="s">
        <v>273</v>
      </c>
      <c r="C84" s="24" t="s">
        <v>240</v>
      </c>
      <c r="D84" s="25" t="s">
        <v>241</v>
      </c>
      <c r="E84" s="24" t="s">
        <v>43</v>
      </c>
      <c r="F84" s="24" t="s">
        <v>242</v>
      </c>
      <c r="G84" s="53">
        <v>5000</v>
      </c>
      <c r="H84" s="53"/>
      <c r="I84" s="53">
        <v>5000</v>
      </c>
      <c r="J84" s="53"/>
      <c r="K84" s="53"/>
      <c r="L84" s="53"/>
      <c r="M84" s="158" t="s">
        <v>243</v>
      </c>
      <c r="N84" s="159"/>
    </row>
    <row r="85" spans="1:21" ht="117" customHeight="1" x14ac:dyDescent="0.25">
      <c r="B85" s="161"/>
      <c r="C85" s="24" t="s">
        <v>244</v>
      </c>
      <c r="D85" s="25" t="s">
        <v>245</v>
      </c>
      <c r="E85" s="24" t="s">
        <v>43</v>
      </c>
      <c r="F85" s="24" t="s">
        <v>246</v>
      </c>
      <c r="G85" s="53">
        <v>953.95956000000001</v>
      </c>
      <c r="H85" s="53"/>
      <c r="I85" s="53">
        <v>953.95956000000001</v>
      </c>
      <c r="J85" s="53"/>
      <c r="K85" s="53"/>
      <c r="L85" s="53"/>
      <c r="M85" s="163" t="s">
        <v>282</v>
      </c>
      <c r="N85" s="164"/>
    </row>
    <row r="86" spans="1:21" ht="117" customHeight="1" x14ac:dyDescent="0.25">
      <c r="B86" s="161"/>
      <c r="C86" s="24" t="s">
        <v>247</v>
      </c>
      <c r="D86" s="25" t="s">
        <v>248</v>
      </c>
      <c r="E86" s="24" t="s">
        <v>43</v>
      </c>
      <c r="F86" s="24" t="s">
        <v>249</v>
      </c>
      <c r="G86" s="53">
        <v>2000</v>
      </c>
      <c r="H86" s="53"/>
      <c r="I86" s="53">
        <v>2000</v>
      </c>
      <c r="J86" s="53"/>
      <c r="K86" s="53"/>
      <c r="L86" s="53"/>
      <c r="M86" s="158" t="s">
        <v>250</v>
      </c>
      <c r="N86" s="159"/>
    </row>
    <row r="87" spans="1:21" s="2" customFormat="1" x14ac:dyDescent="0.25">
      <c r="A87" s="19"/>
      <c r="B87" s="131" t="s">
        <v>276</v>
      </c>
      <c r="C87" s="132"/>
      <c r="D87" s="132"/>
      <c r="E87" s="132"/>
      <c r="F87" s="132"/>
      <c r="G87" s="132"/>
      <c r="H87" s="132"/>
      <c r="I87" s="132"/>
      <c r="J87" s="132"/>
      <c r="K87" s="132"/>
      <c r="L87" s="132"/>
      <c r="M87" s="132"/>
      <c r="N87" s="133"/>
      <c r="O87" s="37"/>
    </row>
    <row r="88" spans="1:21" ht="15" customHeight="1" x14ac:dyDescent="0.25">
      <c r="A88" s="19" t="s">
        <v>24</v>
      </c>
      <c r="B88" s="25"/>
      <c r="C88" s="24"/>
      <c r="D88" s="54" t="s">
        <v>12</v>
      </c>
      <c r="E88" s="24"/>
      <c r="F88" s="24"/>
      <c r="G88" s="55">
        <v>260649.45255999992</v>
      </c>
      <c r="H88" s="55">
        <v>0</v>
      </c>
      <c r="I88" s="55">
        <v>260649.45255999992</v>
      </c>
      <c r="J88" s="55">
        <v>0</v>
      </c>
      <c r="K88" s="55">
        <v>0</v>
      </c>
      <c r="L88" s="55">
        <v>0</v>
      </c>
      <c r="M88" s="25"/>
      <c r="N88" s="24"/>
      <c r="O88" s="37" t="s">
        <v>110</v>
      </c>
    </row>
    <row r="89" spans="1:21" s="2" customFormat="1" x14ac:dyDescent="0.25">
      <c r="A89" s="19"/>
      <c r="B89" s="141" t="s">
        <v>281</v>
      </c>
      <c r="C89" s="142"/>
      <c r="D89" s="142"/>
      <c r="E89" s="142"/>
      <c r="F89" s="142"/>
      <c r="G89" s="142"/>
      <c r="H89" s="142"/>
      <c r="I89" s="142"/>
      <c r="J89" s="142"/>
      <c r="K89" s="142"/>
      <c r="L89" s="142"/>
      <c r="M89" s="142"/>
      <c r="N89" s="142"/>
      <c r="O89" s="37"/>
    </row>
    <row r="90" spans="1:21" ht="212.25" customHeight="1" x14ac:dyDescent="0.25">
      <c r="A90" s="19" t="s">
        <v>24</v>
      </c>
      <c r="B90" s="62" t="s">
        <v>277</v>
      </c>
      <c r="C90" s="63">
        <v>2</v>
      </c>
      <c r="D90" s="25" t="s">
        <v>251</v>
      </c>
      <c r="E90" s="24" t="s">
        <v>43</v>
      </c>
      <c r="F90" s="24" t="s">
        <v>252</v>
      </c>
      <c r="G90" s="67">
        <v>182239.15</v>
      </c>
      <c r="H90" s="67"/>
      <c r="I90" s="67">
        <v>182239.15</v>
      </c>
      <c r="J90" s="53"/>
      <c r="K90" s="53"/>
      <c r="L90" s="53"/>
      <c r="M90" s="25" t="s">
        <v>253</v>
      </c>
      <c r="N90" s="24"/>
      <c r="O90" s="83" t="s">
        <v>27</v>
      </c>
    </row>
    <row r="91" spans="1:21" ht="15" customHeight="1" x14ac:dyDescent="0.25">
      <c r="A91" s="19" t="s">
        <v>24</v>
      </c>
      <c r="B91" s="25"/>
      <c r="C91" s="24"/>
      <c r="D91" s="54" t="s">
        <v>12</v>
      </c>
      <c r="E91" s="24"/>
      <c r="F91" s="24"/>
      <c r="G91" s="55">
        <v>1063433.8910000001</v>
      </c>
      <c r="H91" s="55">
        <v>830108.10000000009</v>
      </c>
      <c r="I91" s="55">
        <v>218876.291</v>
      </c>
      <c r="J91" s="55">
        <v>0</v>
      </c>
      <c r="K91" s="55">
        <v>0</v>
      </c>
      <c r="L91" s="55">
        <v>14449.5</v>
      </c>
      <c r="M91" s="25"/>
      <c r="N91" s="24"/>
      <c r="O91" s="37" t="s">
        <v>110</v>
      </c>
    </row>
    <row r="92" spans="1:21" ht="51.75" customHeight="1" x14ac:dyDescent="0.25">
      <c r="A92" s="19"/>
      <c r="D92" s="10"/>
      <c r="G92" s="82"/>
      <c r="H92" s="82"/>
      <c r="I92" s="82"/>
      <c r="J92" s="82"/>
      <c r="K92" s="82"/>
      <c r="L92" s="82"/>
      <c r="O92" s="37"/>
    </row>
    <row r="93" spans="1:21" s="11" customFormat="1" ht="18.75" x14ac:dyDescent="0.25">
      <c r="A93" s="4"/>
      <c r="B93" s="95" t="s">
        <v>278</v>
      </c>
      <c r="C93" s="96"/>
      <c r="D93" s="97"/>
      <c r="E93" s="96"/>
      <c r="F93" s="97"/>
      <c r="G93" s="97"/>
      <c r="H93" s="97"/>
      <c r="I93" s="97"/>
      <c r="J93" s="97"/>
      <c r="K93" s="97"/>
      <c r="L93" s="97"/>
      <c r="M93" s="98"/>
    </row>
    <row r="94" spans="1:21" s="65" customFormat="1" ht="30.75" customHeight="1" x14ac:dyDescent="0.25">
      <c r="B94" s="162"/>
      <c r="C94" s="162"/>
      <c r="D94" s="162"/>
      <c r="E94" s="162"/>
      <c r="F94" s="162"/>
      <c r="G94" s="81"/>
      <c r="H94" s="81"/>
      <c r="I94" s="81"/>
      <c r="J94" s="82"/>
      <c r="K94" s="82"/>
      <c r="L94" s="82"/>
      <c r="M94" s="10"/>
      <c r="N94" s="52"/>
      <c r="O94" s="10"/>
    </row>
    <row r="95" spans="1:21" x14ac:dyDescent="0.25">
      <c r="G95" s="66">
        <v>6991790.4890000001</v>
      </c>
      <c r="H95" s="66">
        <v>2876639</v>
      </c>
      <c r="I95" s="66">
        <v>813293.32400000002</v>
      </c>
      <c r="J95" s="66">
        <v>2721638.8849999998</v>
      </c>
      <c r="K95" s="66">
        <v>201450.00000000003</v>
      </c>
      <c r="L95" s="66">
        <v>378769.27999999997</v>
      </c>
    </row>
    <row r="96" spans="1:21" s="48" customFormat="1" x14ac:dyDescent="0.25">
      <c r="A96" s="36"/>
      <c r="C96" s="52"/>
      <c r="E96" s="52"/>
      <c r="F96" s="52"/>
      <c r="G96" s="66" t="e">
        <f>G13+G31+G54+#REF!+G62+G88+#REF!+#REF!</f>
        <v>#REF!</v>
      </c>
      <c r="H96" s="66" t="e">
        <f>H13+H31+H54+#REF!+H62+H88+#REF!+#REF!</f>
        <v>#REF!</v>
      </c>
      <c r="I96" s="66" t="e">
        <f>I13+I31+I54+#REF!+I62+I88+#REF!+#REF!</f>
        <v>#REF!</v>
      </c>
      <c r="J96" s="66" t="e">
        <f>J13+J31+J54+#REF!+J62+J88+#REF!+#REF!</f>
        <v>#REF!</v>
      </c>
      <c r="K96" s="66" t="e">
        <f>K13+K31+K54+#REF!+K62+K88+#REF!+#REF!</f>
        <v>#REF!</v>
      </c>
      <c r="L96" s="66" t="e">
        <f>L13+L31+L54+#REF!+L62+L88+#REF!+#REF!</f>
        <v>#REF!</v>
      </c>
      <c r="N96" s="52"/>
      <c r="P96" s="36"/>
      <c r="Q96" s="36"/>
      <c r="R96" s="36"/>
      <c r="S96" s="36"/>
      <c r="T96" s="36"/>
      <c r="U96" s="36"/>
    </row>
  </sheetData>
  <autoFilter ref="B9:AA9" xr:uid="{00000000-0009-0000-0000-000000000000}"/>
  <mergeCells count="83">
    <mergeCell ref="B87:N87"/>
    <mergeCell ref="B89:N89"/>
    <mergeCell ref="B94:F94"/>
    <mergeCell ref="M81:N81"/>
    <mergeCell ref="M82:N82"/>
    <mergeCell ref="B83:N83"/>
    <mergeCell ref="B84:B86"/>
    <mergeCell ref="M84:N84"/>
    <mergeCell ref="M85:N85"/>
    <mergeCell ref="M86:N86"/>
    <mergeCell ref="C78:C82"/>
    <mergeCell ref="E78:E82"/>
    <mergeCell ref="F78:F82"/>
    <mergeCell ref="M78:N78"/>
    <mergeCell ref="D79:D82"/>
    <mergeCell ref="M79:N79"/>
    <mergeCell ref="M80:N80"/>
    <mergeCell ref="C73:C77"/>
    <mergeCell ref="E73:E77"/>
    <mergeCell ref="F73:F77"/>
    <mergeCell ref="M73:N73"/>
    <mergeCell ref="D74:D77"/>
    <mergeCell ref="M74:N74"/>
    <mergeCell ref="M75:N75"/>
    <mergeCell ref="M76:N76"/>
    <mergeCell ref="M77:N77"/>
    <mergeCell ref="B59:N59"/>
    <mergeCell ref="B61:N61"/>
    <mergeCell ref="B63:N63"/>
    <mergeCell ref="E65:E72"/>
    <mergeCell ref="F65:F72"/>
    <mergeCell ref="C66:C72"/>
    <mergeCell ref="D66:D72"/>
    <mergeCell ref="M66:N66"/>
    <mergeCell ref="M67:N67"/>
    <mergeCell ref="M68:N68"/>
    <mergeCell ref="M69:N69"/>
    <mergeCell ref="M70:N70"/>
    <mergeCell ref="M71:N71"/>
    <mergeCell ref="M72:N72"/>
    <mergeCell ref="B56:N56"/>
    <mergeCell ref="B44:N44"/>
    <mergeCell ref="B46:N46"/>
    <mergeCell ref="B47:N47"/>
    <mergeCell ref="B50:N50"/>
    <mergeCell ref="B51:B52"/>
    <mergeCell ref="B53:N53"/>
    <mergeCell ref="B55:N55"/>
    <mergeCell ref="B42:N42"/>
    <mergeCell ref="B14:N14"/>
    <mergeCell ref="B17:N17"/>
    <mergeCell ref="B18:N18"/>
    <mergeCell ref="B19:B25"/>
    <mergeCell ref="E19:E25"/>
    <mergeCell ref="M19:M25"/>
    <mergeCell ref="N19:N25"/>
    <mergeCell ref="B27:N27"/>
    <mergeCell ref="B30:N30"/>
    <mergeCell ref="B32:N32"/>
    <mergeCell ref="B33:N33"/>
    <mergeCell ref="B34:B41"/>
    <mergeCell ref="B10:N10"/>
    <mergeCell ref="B11:B12"/>
    <mergeCell ref="E11:E12"/>
    <mergeCell ref="F11:F12"/>
    <mergeCell ref="G6:G8"/>
    <mergeCell ref="H6:L6"/>
    <mergeCell ref="H7:H8"/>
    <mergeCell ref="I7:J7"/>
    <mergeCell ref="K7:K8"/>
    <mergeCell ref="L7:L8"/>
    <mergeCell ref="L2:N2"/>
    <mergeCell ref="B3:N3"/>
    <mergeCell ref="B4:N4"/>
    <mergeCell ref="B5:B8"/>
    <mergeCell ref="C5:C8"/>
    <mergeCell ref="D5:D8"/>
    <mergeCell ref="E5:E8"/>
    <mergeCell ref="F5:F8"/>
    <mergeCell ref="G5:L5"/>
    <mergeCell ref="M5:N6"/>
    <mergeCell ref="M7:M8"/>
    <mergeCell ref="N7:N8"/>
  </mergeCells>
  <printOptions horizontalCentered="1"/>
  <pageMargins left="0.11811023622047245" right="0" top="0.98425196850393704" bottom="0.23622047244094491" header="0" footer="0"/>
  <pageSetup paperSize="9" scale="59" orientation="landscape" useFirstPageNumber="1" r:id="rId1"/>
  <headerFooter differentFirst="1">
    <oddHeader>&amp;C&amp;P</oddHeader>
  </headerFooter>
  <rowBreaks count="1" manualBreakCount="1">
    <brk id="1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CEED4-1F44-40E6-B731-C0AE2838D4CF}">
  <dimension ref="A1:S164"/>
  <sheetViews>
    <sheetView tabSelected="1" view="pageBreakPreview" topLeftCell="A138" zoomScale="75" zoomScaleNormal="100" zoomScaleSheetLayoutView="75" zoomScalePageLayoutView="32" workbookViewId="0">
      <selection activeCell="K142" sqref="K142"/>
    </sheetView>
  </sheetViews>
  <sheetFormatPr defaultRowHeight="15" x14ac:dyDescent="0.25"/>
  <cols>
    <col min="1" max="1" width="5.7109375" customWidth="1"/>
    <col min="2" max="2" width="6.7109375" style="1" customWidth="1"/>
    <col min="3" max="3" width="20.7109375" customWidth="1"/>
    <col min="4" max="4" width="24.140625" customWidth="1"/>
    <col min="5" max="5" width="16.42578125" style="2" customWidth="1"/>
    <col min="6" max="6" width="13.140625" customWidth="1"/>
    <col min="7" max="7" width="23" style="3" customWidth="1"/>
    <col min="8" max="8" width="16.7109375" customWidth="1"/>
    <col min="9" max="9" width="14.42578125" customWidth="1"/>
    <col min="10" max="10" width="13.28515625" customWidth="1"/>
    <col min="11" max="11" width="14.85546875" customWidth="1"/>
    <col min="12" max="12" width="19.42578125" customWidth="1"/>
    <col min="13" max="13" width="13.28515625" customWidth="1"/>
    <col min="14" max="14" width="16" customWidth="1"/>
    <col min="15" max="15" width="19.140625" customWidth="1"/>
    <col min="16" max="16" width="18.140625" customWidth="1"/>
    <col min="17" max="17" width="21.42578125" customWidth="1"/>
    <col min="18" max="18" width="13.85546875" customWidth="1"/>
    <col min="19" max="19" width="5.85546875" style="16" customWidth="1"/>
  </cols>
  <sheetData>
    <row r="1" spans="1:19" ht="129.75" customHeight="1" x14ac:dyDescent="0.25">
      <c r="Q1" s="165" t="s">
        <v>0</v>
      </c>
      <c r="R1" s="165"/>
      <c r="S1" s="165"/>
    </row>
    <row r="2" spans="1:19" s="11" customFormat="1" ht="87" customHeight="1" x14ac:dyDescent="0.25">
      <c r="A2" s="4"/>
      <c r="B2" s="5"/>
      <c r="C2" s="6"/>
      <c r="D2" s="6"/>
      <c r="E2" s="5"/>
      <c r="F2" s="7"/>
      <c r="G2" s="8"/>
      <c r="H2" s="9"/>
      <c r="I2" s="9"/>
      <c r="J2" s="9"/>
      <c r="K2" s="9"/>
      <c r="L2" s="9"/>
      <c r="M2" s="9"/>
      <c r="N2" s="9"/>
      <c r="O2" s="9"/>
      <c r="P2" s="105"/>
      <c r="Q2" s="105"/>
      <c r="R2" s="105"/>
      <c r="S2" s="10"/>
    </row>
    <row r="3" spans="1:19" s="11" customFormat="1" ht="24.75" customHeight="1" x14ac:dyDescent="0.25">
      <c r="A3" s="4"/>
      <c r="B3" s="166" t="s">
        <v>1</v>
      </c>
      <c r="C3" s="167"/>
      <c r="D3" s="167"/>
      <c r="E3" s="167"/>
      <c r="F3" s="167"/>
      <c r="G3" s="167"/>
      <c r="H3" s="167"/>
      <c r="I3" s="167"/>
      <c r="J3" s="167"/>
      <c r="K3" s="167"/>
      <c r="L3" s="167"/>
      <c r="M3" s="167"/>
      <c r="N3" s="167"/>
      <c r="O3" s="167"/>
      <c r="P3" s="167"/>
      <c r="Q3" s="167"/>
      <c r="R3" s="4"/>
      <c r="S3" s="12"/>
    </row>
    <row r="4" spans="1:19" ht="33" customHeight="1" x14ac:dyDescent="0.25">
      <c r="B4" s="13"/>
      <c r="C4" s="13"/>
      <c r="D4" s="13"/>
      <c r="E4" s="106"/>
      <c r="F4" s="13"/>
      <c r="G4" s="14"/>
      <c r="H4" s="13"/>
      <c r="I4" s="13"/>
      <c r="J4" s="13"/>
      <c r="K4" s="13"/>
      <c r="L4" s="13"/>
      <c r="M4" s="13"/>
      <c r="N4" s="13"/>
      <c r="O4" s="13"/>
      <c r="P4" s="13"/>
      <c r="Q4" s="15"/>
      <c r="R4" s="13"/>
    </row>
    <row r="5" spans="1:19" s="17" customFormat="1" ht="15" customHeight="1" x14ac:dyDescent="0.25">
      <c r="B5" s="168" t="s">
        <v>2</v>
      </c>
      <c r="C5" s="169" t="s">
        <v>3</v>
      </c>
      <c r="D5" s="168" t="s">
        <v>4</v>
      </c>
      <c r="E5" s="170" t="s">
        <v>5</v>
      </c>
      <c r="F5" s="173" t="s">
        <v>6</v>
      </c>
      <c r="G5" s="176" t="s">
        <v>7</v>
      </c>
      <c r="H5" s="173" t="s">
        <v>8</v>
      </c>
      <c r="I5" s="168" t="s">
        <v>9</v>
      </c>
      <c r="J5" s="168"/>
      <c r="K5" s="168"/>
      <c r="L5" s="168"/>
      <c r="M5" s="168"/>
      <c r="N5" s="168"/>
      <c r="O5" s="168"/>
      <c r="P5" s="168"/>
      <c r="Q5" s="176" t="s">
        <v>10</v>
      </c>
      <c r="R5" s="176" t="s">
        <v>11</v>
      </c>
      <c r="S5" s="18"/>
    </row>
    <row r="6" spans="1:19" s="17" customFormat="1" ht="15.75" customHeight="1" x14ac:dyDescent="0.25">
      <c r="B6" s="168"/>
      <c r="C6" s="169"/>
      <c r="D6" s="168"/>
      <c r="E6" s="171"/>
      <c r="F6" s="174"/>
      <c r="G6" s="177"/>
      <c r="H6" s="174"/>
      <c r="I6" s="169" t="s">
        <v>12</v>
      </c>
      <c r="J6" s="168" t="s">
        <v>13</v>
      </c>
      <c r="K6" s="168"/>
      <c r="L6" s="168"/>
      <c r="M6" s="168"/>
      <c r="N6" s="168"/>
      <c r="O6" s="168"/>
      <c r="P6" s="168"/>
      <c r="Q6" s="177"/>
      <c r="R6" s="177"/>
      <c r="S6" s="18"/>
    </row>
    <row r="7" spans="1:19" s="17" customFormat="1" ht="15.75" customHeight="1" x14ac:dyDescent="0.25">
      <c r="B7" s="168"/>
      <c r="C7" s="169"/>
      <c r="D7" s="168"/>
      <c r="E7" s="171"/>
      <c r="F7" s="174"/>
      <c r="G7" s="177"/>
      <c r="H7" s="174"/>
      <c r="I7" s="169"/>
      <c r="J7" s="179" t="s">
        <v>14</v>
      </c>
      <c r="K7" s="180"/>
      <c r="L7" s="180"/>
      <c r="M7" s="179" t="s">
        <v>15</v>
      </c>
      <c r="N7" s="180"/>
      <c r="O7" s="180"/>
      <c r="P7" s="173" t="s">
        <v>16</v>
      </c>
      <c r="Q7" s="177"/>
      <c r="R7" s="177"/>
      <c r="S7" s="18"/>
    </row>
    <row r="8" spans="1:19" s="17" customFormat="1" ht="195" x14ac:dyDescent="0.25">
      <c r="B8" s="168"/>
      <c r="C8" s="169"/>
      <c r="D8" s="168"/>
      <c r="E8" s="172"/>
      <c r="F8" s="175"/>
      <c r="G8" s="178"/>
      <c r="H8" s="175"/>
      <c r="I8" s="169"/>
      <c r="J8" s="104" t="s">
        <v>17</v>
      </c>
      <c r="K8" s="104" t="s">
        <v>18</v>
      </c>
      <c r="L8" s="104" t="s">
        <v>19</v>
      </c>
      <c r="M8" s="104" t="s">
        <v>20</v>
      </c>
      <c r="N8" s="104" t="s">
        <v>21</v>
      </c>
      <c r="O8" s="104" t="s">
        <v>22</v>
      </c>
      <c r="P8" s="175"/>
      <c r="Q8" s="178"/>
      <c r="R8" s="178"/>
      <c r="S8" s="18"/>
    </row>
    <row r="9" spans="1:19" s="1" customFormat="1" x14ac:dyDescent="0.25">
      <c r="B9" s="104">
        <v>1</v>
      </c>
      <c r="C9" s="104">
        <v>2</v>
      </c>
      <c r="D9" s="104">
        <v>3</v>
      </c>
      <c r="E9" s="100">
        <v>4</v>
      </c>
      <c r="F9" s="104">
        <v>5</v>
      </c>
      <c r="G9" s="99">
        <v>6</v>
      </c>
      <c r="H9" s="104">
        <v>7</v>
      </c>
      <c r="I9" s="104">
        <v>8</v>
      </c>
      <c r="J9" s="104">
        <v>9</v>
      </c>
      <c r="K9" s="104">
        <v>10</v>
      </c>
      <c r="L9" s="104">
        <v>11</v>
      </c>
      <c r="M9" s="104">
        <v>12</v>
      </c>
      <c r="N9" s="104">
        <v>13</v>
      </c>
      <c r="O9" s="104">
        <v>14</v>
      </c>
      <c r="P9" s="104">
        <v>15</v>
      </c>
      <c r="Q9" s="104">
        <v>16</v>
      </c>
      <c r="R9" s="104">
        <v>17</v>
      </c>
      <c r="S9" s="16"/>
    </row>
    <row r="10" spans="1:19" s="2" customFormat="1" x14ac:dyDescent="0.25">
      <c r="A10" s="106"/>
      <c r="B10" s="181" t="s">
        <v>283</v>
      </c>
      <c r="C10" s="182"/>
      <c r="D10" s="182"/>
      <c r="E10" s="182"/>
      <c r="F10" s="182"/>
      <c r="G10" s="182"/>
      <c r="H10" s="182"/>
      <c r="I10" s="182"/>
      <c r="J10" s="182"/>
      <c r="K10" s="182"/>
      <c r="L10" s="182"/>
      <c r="M10" s="182"/>
      <c r="N10" s="182"/>
      <c r="O10" s="182"/>
      <c r="P10" s="182"/>
      <c r="Q10" s="182"/>
      <c r="R10" s="183"/>
      <c r="S10" s="22"/>
    </row>
    <row r="11" spans="1:19" s="11" customFormat="1" ht="27.75" customHeight="1" x14ac:dyDescent="0.25">
      <c r="A11" s="19" t="s">
        <v>24</v>
      </c>
      <c r="B11" s="33" t="s">
        <v>284</v>
      </c>
      <c r="C11" s="34" t="s">
        <v>285</v>
      </c>
      <c r="D11" s="34"/>
      <c r="E11" s="35"/>
      <c r="F11" s="35"/>
      <c r="G11" s="20"/>
      <c r="H11" s="31">
        <v>2046713.723</v>
      </c>
      <c r="I11" s="31">
        <v>1011358.6721900001</v>
      </c>
      <c r="J11" s="31">
        <v>0</v>
      </c>
      <c r="K11" s="31">
        <v>100000</v>
      </c>
      <c r="L11" s="31">
        <v>21360</v>
      </c>
      <c r="M11" s="31">
        <v>127996.13</v>
      </c>
      <c r="N11" s="31">
        <v>78090.707189999986</v>
      </c>
      <c r="O11" s="31">
        <v>1403.2650000000001</v>
      </c>
      <c r="P11" s="31">
        <v>682508.57000000007</v>
      </c>
      <c r="Q11" s="30"/>
      <c r="R11" s="31"/>
      <c r="S11" s="32" t="s">
        <v>27</v>
      </c>
    </row>
    <row r="12" spans="1:19" s="11" customFormat="1" ht="165" x14ac:dyDescent="0.25">
      <c r="A12" s="19" t="s">
        <v>24</v>
      </c>
      <c r="B12" s="100">
        <v>6</v>
      </c>
      <c r="C12" s="101"/>
      <c r="D12" s="57" t="s">
        <v>286</v>
      </c>
      <c r="E12" s="102" t="s">
        <v>287</v>
      </c>
      <c r="F12" s="102" t="s">
        <v>43</v>
      </c>
      <c r="G12" s="102" t="s">
        <v>288</v>
      </c>
      <c r="H12" s="103">
        <v>72747.013000000006</v>
      </c>
      <c r="I12" s="103">
        <v>21360</v>
      </c>
      <c r="J12" s="103"/>
      <c r="K12" s="103"/>
      <c r="L12" s="103">
        <v>21360</v>
      </c>
      <c r="M12" s="103"/>
      <c r="N12" s="103"/>
      <c r="O12" s="110"/>
      <c r="P12" s="103"/>
      <c r="Q12" s="111" t="s">
        <v>289</v>
      </c>
      <c r="R12" s="102" t="s">
        <v>290</v>
      </c>
      <c r="S12" s="23"/>
    </row>
    <row r="13" spans="1:19" s="11" customFormat="1" ht="135" x14ac:dyDescent="0.25">
      <c r="A13" s="19"/>
      <c r="B13" s="100">
        <v>7</v>
      </c>
      <c r="C13" s="101" t="s">
        <v>291</v>
      </c>
      <c r="D13" s="57" t="s">
        <v>292</v>
      </c>
      <c r="E13" s="102" t="s">
        <v>293</v>
      </c>
      <c r="F13" s="102" t="s">
        <v>43</v>
      </c>
      <c r="G13" s="102" t="s">
        <v>294</v>
      </c>
      <c r="H13" s="103">
        <v>70068.914000000004</v>
      </c>
      <c r="I13" s="103">
        <v>55830.678479999988</v>
      </c>
      <c r="J13" s="103"/>
      <c r="K13" s="103"/>
      <c r="L13" s="103"/>
      <c r="M13" s="103"/>
      <c r="N13" s="103">
        <v>55830.678479999988</v>
      </c>
      <c r="O13" s="110"/>
      <c r="P13" s="103"/>
      <c r="Q13" s="111" t="s">
        <v>295</v>
      </c>
      <c r="R13" s="102"/>
      <c r="S13" s="23"/>
    </row>
    <row r="14" spans="1:19" s="11" customFormat="1" ht="135" x14ac:dyDescent="0.25">
      <c r="A14" s="19"/>
      <c r="B14" s="100">
        <v>8</v>
      </c>
      <c r="C14" s="101" t="s">
        <v>291</v>
      </c>
      <c r="D14" s="57" t="s">
        <v>296</v>
      </c>
      <c r="E14" s="102" t="s">
        <v>293</v>
      </c>
      <c r="F14" s="102" t="s">
        <v>43</v>
      </c>
      <c r="G14" s="102" t="s">
        <v>294</v>
      </c>
      <c r="H14" s="103">
        <v>13654.194</v>
      </c>
      <c r="I14" s="103">
        <v>10052.86471</v>
      </c>
      <c r="J14" s="103"/>
      <c r="K14" s="103"/>
      <c r="L14" s="103"/>
      <c r="M14" s="103"/>
      <c r="N14" s="103">
        <v>10052.86471</v>
      </c>
      <c r="O14" s="110"/>
      <c r="P14" s="103"/>
      <c r="Q14" s="111" t="s">
        <v>295</v>
      </c>
      <c r="R14" s="102"/>
      <c r="S14" s="23"/>
    </row>
    <row r="15" spans="1:19" s="11" customFormat="1" ht="135" x14ac:dyDescent="0.25">
      <c r="A15" s="19"/>
      <c r="B15" s="100">
        <v>9</v>
      </c>
      <c r="C15" s="101" t="s">
        <v>291</v>
      </c>
      <c r="D15" s="57" t="s">
        <v>297</v>
      </c>
      <c r="E15" s="102" t="s">
        <v>293</v>
      </c>
      <c r="F15" s="102" t="s">
        <v>43</v>
      </c>
      <c r="G15" s="102" t="s">
        <v>298</v>
      </c>
      <c r="H15" s="103">
        <v>16244.93</v>
      </c>
      <c r="I15" s="103">
        <v>12207.164000000001</v>
      </c>
      <c r="J15" s="103"/>
      <c r="K15" s="103"/>
      <c r="L15" s="103"/>
      <c r="M15" s="103"/>
      <c r="N15" s="103">
        <v>12207.164000000001</v>
      </c>
      <c r="O15" s="110"/>
      <c r="P15" s="103"/>
      <c r="Q15" s="111" t="s">
        <v>295</v>
      </c>
      <c r="R15" s="102"/>
      <c r="S15" s="23" t="s">
        <v>27</v>
      </c>
    </row>
    <row r="16" spans="1:19" s="2" customFormat="1" x14ac:dyDescent="0.25">
      <c r="A16" s="106"/>
      <c r="B16" s="181" t="s">
        <v>299</v>
      </c>
      <c r="C16" s="182"/>
      <c r="D16" s="182"/>
      <c r="E16" s="182"/>
      <c r="F16" s="182"/>
      <c r="G16" s="182"/>
      <c r="H16" s="182"/>
      <c r="I16" s="182"/>
      <c r="J16" s="182"/>
      <c r="K16" s="182"/>
      <c r="L16" s="182"/>
      <c r="M16" s="182"/>
      <c r="N16" s="182"/>
      <c r="O16" s="182"/>
      <c r="P16" s="182"/>
      <c r="Q16" s="182"/>
      <c r="R16" s="183"/>
      <c r="S16" s="22"/>
    </row>
    <row r="17" spans="1:19" s="11" customFormat="1" ht="27.75" customHeight="1" x14ac:dyDescent="0.25">
      <c r="A17" s="19" t="s">
        <v>24</v>
      </c>
      <c r="B17" s="33" t="s">
        <v>300</v>
      </c>
      <c r="C17" s="34" t="s">
        <v>301</v>
      </c>
      <c r="D17" s="34"/>
      <c r="E17" s="35"/>
      <c r="F17" s="35"/>
      <c r="G17" s="20"/>
      <c r="H17" s="31">
        <v>3604684.2524899994</v>
      </c>
      <c r="I17" s="31">
        <v>1255899.6207099992</v>
      </c>
      <c r="J17" s="31">
        <v>153196.37</v>
      </c>
      <c r="K17" s="31">
        <v>0</v>
      </c>
      <c r="L17" s="31">
        <v>402473.54098999989</v>
      </c>
      <c r="M17" s="31">
        <v>199615.27700000003</v>
      </c>
      <c r="N17" s="31">
        <v>189913.45489000005</v>
      </c>
      <c r="O17" s="31">
        <v>21921.212</v>
      </c>
      <c r="P17" s="31">
        <v>68582.687000000005</v>
      </c>
      <c r="Q17" s="30"/>
      <c r="R17" s="31"/>
      <c r="S17" s="32" t="s">
        <v>27</v>
      </c>
    </row>
    <row r="18" spans="1:19" s="11" customFormat="1" ht="150" x14ac:dyDescent="0.25">
      <c r="A18" s="19" t="s">
        <v>24</v>
      </c>
      <c r="B18" s="100">
        <v>22</v>
      </c>
      <c r="C18" s="101" t="s">
        <v>302</v>
      </c>
      <c r="D18" s="57" t="s">
        <v>303</v>
      </c>
      <c r="E18" s="102" t="s">
        <v>304</v>
      </c>
      <c r="F18" s="102" t="s">
        <v>43</v>
      </c>
      <c r="G18" s="102" t="s">
        <v>305</v>
      </c>
      <c r="H18" s="103">
        <v>57331.553</v>
      </c>
      <c r="I18" s="103">
        <v>34800</v>
      </c>
      <c r="J18" s="103"/>
      <c r="K18" s="103"/>
      <c r="L18" s="103">
        <v>34800</v>
      </c>
      <c r="M18" s="103"/>
      <c r="N18" s="103"/>
      <c r="O18" s="110"/>
      <c r="P18" s="103"/>
      <c r="Q18" s="111" t="s">
        <v>306</v>
      </c>
      <c r="R18" s="102" t="s">
        <v>307</v>
      </c>
      <c r="S18" s="23"/>
    </row>
    <row r="19" spans="1:19" s="11" customFormat="1" ht="165" x14ac:dyDescent="0.25">
      <c r="A19" s="19"/>
      <c r="B19" s="100">
        <v>23</v>
      </c>
      <c r="C19" s="101" t="s">
        <v>302</v>
      </c>
      <c r="D19" s="57" t="s">
        <v>308</v>
      </c>
      <c r="E19" s="102" t="s">
        <v>304</v>
      </c>
      <c r="F19" s="102" t="s">
        <v>43</v>
      </c>
      <c r="G19" s="102" t="s">
        <v>305</v>
      </c>
      <c r="H19" s="103">
        <v>73649.235000000001</v>
      </c>
      <c r="I19" s="103">
        <v>18950.339</v>
      </c>
      <c r="J19" s="103"/>
      <c r="K19" s="103"/>
      <c r="L19" s="103">
        <v>18950.339</v>
      </c>
      <c r="M19" s="103"/>
      <c r="N19" s="103"/>
      <c r="O19" s="110"/>
      <c r="P19" s="103"/>
      <c r="Q19" s="111" t="s">
        <v>306</v>
      </c>
      <c r="R19" s="102" t="s">
        <v>307</v>
      </c>
      <c r="S19" s="23"/>
    </row>
    <row r="20" spans="1:19" s="11" customFormat="1" ht="105" x14ac:dyDescent="0.25">
      <c r="B20" s="100">
        <v>24</v>
      </c>
      <c r="C20" s="101" t="s">
        <v>302</v>
      </c>
      <c r="D20" s="57" t="s">
        <v>309</v>
      </c>
      <c r="E20" s="102" t="s">
        <v>310</v>
      </c>
      <c r="F20" s="102" t="s">
        <v>43</v>
      </c>
      <c r="G20" s="102" t="s">
        <v>311</v>
      </c>
      <c r="H20" s="103">
        <v>7642.9269999999997</v>
      </c>
      <c r="I20" s="103">
        <v>0.12</v>
      </c>
      <c r="J20" s="103"/>
      <c r="K20" s="103"/>
      <c r="L20" s="103">
        <v>0.12</v>
      </c>
      <c r="M20" s="103"/>
      <c r="N20" s="103"/>
      <c r="O20" s="110"/>
      <c r="P20" s="103"/>
      <c r="Q20" s="111" t="s">
        <v>312</v>
      </c>
      <c r="R20" s="102" t="s">
        <v>313</v>
      </c>
      <c r="S20" s="23" t="s">
        <v>27</v>
      </c>
    </row>
    <row r="21" spans="1:19" s="11" customFormat="1" ht="135" x14ac:dyDescent="0.25">
      <c r="A21" s="19" t="s">
        <v>24</v>
      </c>
      <c r="B21" s="100">
        <v>38</v>
      </c>
      <c r="C21" s="101" t="s">
        <v>314</v>
      </c>
      <c r="D21" s="57" t="s">
        <v>315</v>
      </c>
      <c r="E21" s="102" t="s">
        <v>316</v>
      </c>
      <c r="F21" s="102" t="s">
        <v>43</v>
      </c>
      <c r="G21" s="102" t="s">
        <v>317</v>
      </c>
      <c r="H21" s="103">
        <v>9356.2000000000007</v>
      </c>
      <c r="I21" s="103">
        <v>431.73500000000001</v>
      </c>
      <c r="J21" s="103"/>
      <c r="K21" s="103"/>
      <c r="L21" s="103">
        <v>431.73500000000001</v>
      </c>
      <c r="M21" s="103"/>
      <c r="N21" s="103"/>
      <c r="O21" s="110"/>
      <c r="P21" s="103"/>
      <c r="Q21" s="111" t="s">
        <v>318</v>
      </c>
      <c r="R21" s="102" t="s">
        <v>313</v>
      </c>
      <c r="S21" s="23" t="s">
        <v>27</v>
      </c>
    </row>
    <row r="22" spans="1:19" s="11" customFormat="1" ht="135" x14ac:dyDescent="0.25">
      <c r="A22" s="19" t="s">
        <v>24</v>
      </c>
      <c r="B22" s="100">
        <v>41</v>
      </c>
      <c r="C22" s="101" t="s">
        <v>314</v>
      </c>
      <c r="D22" s="57" t="s">
        <v>319</v>
      </c>
      <c r="E22" s="102" t="s">
        <v>316</v>
      </c>
      <c r="F22" s="102" t="s">
        <v>43</v>
      </c>
      <c r="G22" s="102" t="s">
        <v>317</v>
      </c>
      <c r="H22" s="103">
        <v>6085.3630000000003</v>
      </c>
      <c r="I22" s="103">
        <v>267.43200000000002</v>
      </c>
      <c r="J22" s="103"/>
      <c r="K22" s="103"/>
      <c r="L22" s="103">
        <v>267.43200000000002</v>
      </c>
      <c r="M22" s="103"/>
      <c r="N22" s="103"/>
      <c r="O22" s="110"/>
      <c r="P22" s="103"/>
      <c r="Q22" s="111" t="s">
        <v>318</v>
      </c>
      <c r="R22" s="102" t="s">
        <v>313</v>
      </c>
      <c r="S22" s="23" t="s">
        <v>27</v>
      </c>
    </row>
    <row r="23" spans="1:19" s="11" customFormat="1" ht="135" x14ac:dyDescent="0.25">
      <c r="A23" s="19" t="s">
        <v>24</v>
      </c>
      <c r="B23" s="100">
        <v>43</v>
      </c>
      <c r="C23" s="101" t="s">
        <v>320</v>
      </c>
      <c r="D23" s="57" t="s">
        <v>321</v>
      </c>
      <c r="E23" s="102" t="s">
        <v>316</v>
      </c>
      <c r="F23" s="102" t="s">
        <v>43</v>
      </c>
      <c r="G23" s="102" t="s">
        <v>317</v>
      </c>
      <c r="H23" s="103">
        <v>7494.2470000000003</v>
      </c>
      <c r="I23" s="103">
        <v>206.77500000000001</v>
      </c>
      <c r="J23" s="103"/>
      <c r="K23" s="103"/>
      <c r="L23" s="103">
        <v>206.77500000000001</v>
      </c>
      <c r="M23" s="103"/>
      <c r="N23" s="103"/>
      <c r="O23" s="110"/>
      <c r="P23" s="103"/>
      <c r="Q23" s="111" t="s">
        <v>318</v>
      </c>
      <c r="R23" s="102" t="s">
        <v>313</v>
      </c>
      <c r="S23" s="23" t="s">
        <v>27</v>
      </c>
    </row>
    <row r="24" spans="1:19" s="11" customFormat="1" ht="180" x14ac:dyDescent="0.25">
      <c r="A24" s="19" t="s">
        <v>24</v>
      </c>
      <c r="B24" s="100">
        <v>51</v>
      </c>
      <c r="C24" s="101" t="s">
        <v>320</v>
      </c>
      <c r="D24" s="112" t="s">
        <v>322</v>
      </c>
      <c r="E24" s="102" t="s">
        <v>323</v>
      </c>
      <c r="F24" s="102" t="s">
        <v>43</v>
      </c>
      <c r="G24" s="102" t="s">
        <v>324</v>
      </c>
      <c r="H24" s="103">
        <v>68094.62</v>
      </c>
      <c r="I24" s="53">
        <v>7654.5290000000005</v>
      </c>
      <c r="J24" s="113"/>
      <c r="K24" s="113"/>
      <c r="L24" s="113">
        <v>7654.5290000000005</v>
      </c>
      <c r="M24" s="114"/>
      <c r="N24" s="114"/>
      <c r="O24" s="114"/>
      <c r="P24" s="114"/>
      <c r="Q24" s="57" t="s">
        <v>318</v>
      </c>
      <c r="R24" s="112" t="s">
        <v>313</v>
      </c>
      <c r="S24" s="23"/>
    </row>
    <row r="25" spans="1:19" s="11" customFormat="1" ht="180" x14ac:dyDescent="0.25">
      <c r="B25" s="100">
        <v>52</v>
      </c>
      <c r="C25" s="101" t="s">
        <v>320</v>
      </c>
      <c r="D25" s="112" t="s">
        <v>325</v>
      </c>
      <c r="E25" s="102" t="s">
        <v>323</v>
      </c>
      <c r="F25" s="100" t="s">
        <v>43</v>
      </c>
      <c r="G25" s="102" t="s">
        <v>324</v>
      </c>
      <c r="H25" s="103">
        <v>60678.612000000001</v>
      </c>
      <c r="I25" s="115">
        <v>11928.396000000001</v>
      </c>
      <c r="J25" s="113"/>
      <c r="K25" s="113"/>
      <c r="L25" s="113">
        <v>11928.396000000001</v>
      </c>
      <c r="M25" s="114"/>
      <c r="N25" s="114"/>
      <c r="O25" s="114"/>
      <c r="P25" s="114"/>
      <c r="Q25" s="57" t="s">
        <v>318</v>
      </c>
      <c r="R25" s="112" t="s">
        <v>313</v>
      </c>
      <c r="S25" s="23"/>
    </row>
    <row r="26" spans="1:19" s="11" customFormat="1" ht="210" x14ac:dyDescent="0.25">
      <c r="A26" s="19"/>
      <c r="B26" s="100">
        <v>53</v>
      </c>
      <c r="C26" s="101" t="s">
        <v>314</v>
      </c>
      <c r="D26" s="112" t="s">
        <v>326</v>
      </c>
      <c r="E26" s="102" t="s">
        <v>323</v>
      </c>
      <c r="F26" s="100" t="s">
        <v>43</v>
      </c>
      <c r="G26" s="102" t="s">
        <v>324</v>
      </c>
      <c r="H26" s="103">
        <v>78004.085000000006</v>
      </c>
      <c r="I26" s="115">
        <v>0.12</v>
      </c>
      <c r="J26" s="113"/>
      <c r="K26" s="113"/>
      <c r="L26" s="113">
        <v>0.12</v>
      </c>
      <c r="M26" s="114"/>
      <c r="N26" s="114"/>
      <c r="O26" s="114"/>
      <c r="P26" s="114"/>
      <c r="Q26" s="57" t="s">
        <v>318</v>
      </c>
      <c r="R26" s="112" t="s">
        <v>313</v>
      </c>
      <c r="S26" s="23"/>
    </row>
    <row r="27" spans="1:19" s="11" customFormat="1" ht="150" x14ac:dyDescent="0.25">
      <c r="A27" s="19"/>
      <c r="B27" s="100">
        <v>54</v>
      </c>
      <c r="C27" s="101" t="s">
        <v>320</v>
      </c>
      <c r="D27" s="112" t="s">
        <v>327</v>
      </c>
      <c r="E27" s="102" t="s">
        <v>328</v>
      </c>
      <c r="F27" s="100" t="s">
        <v>43</v>
      </c>
      <c r="G27" s="102" t="s">
        <v>329</v>
      </c>
      <c r="H27" s="103">
        <v>5808.07</v>
      </c>
      <c r="I27" s="115">
        <v>1.2E-2</v>
      </c>
      <c r="J27" s="113"/>
      <c r="K27" s="113"/>
      <c r="L27" s="113">
        <v>1.2E-2</v>
      </c>
      <c r="M27" s="114"/>
      <c r="N27" s="114"/>
      <c r="O27" s="114"/>
      <c r="P27" s="114"/>
      <c r="Q27" s="57" t="s">
        <v>318</v>
      </c>
      <c r="R27" s="112" t="s">
        <v>313</v>
      </c>
      <c r="S27" s="23"/>
    </row>
    <row r="28" spans="1:19" s="11" customFormat="1" ht="135" x14ac:dyDescent="0.25">
      <c r="B28" s="100">
        <v>55</v>
      </c>
      <c r="C28" s="101" t="s">
        <v>314</v>
      </c>
      <c r="D28" s="112" t="s">
        <v>330</v>
      </c>
      <c r="E28" s="102" t="s">
        <v>331</v>
      </c>
      <c r="F28" s="100" t="s">
        <v>43</v>
      </c>
      <c r="G28" s="102" t="s">
        <v>332</v>
      </c>
      <c r="H28" s="53">
        <v>60491.635999999999</v>
      </c>
      <c r="I28" s="115">
        <v>17820</v>
      </c>
      <c r="J28" s="113"/>
      <c r="K28" s="113"/>
      <c r="L28" s="113">
        <v>17820</v>
      </c>
      <c r="M28" s="114"/>
      <c r="N28" s="114"/>
      <c r="O28" s="114"/>
      <c r="P28" s="114"/>
      <c r="Q28" s="57" t="s">
        <v>318</v>
      </c>
      <c r="R28" s="116" t="s">
        <v>307</v>
      </c>
      <c r="S28" s="23"/>
    </row>
    <row r="29" spans="1:19" s="11" customFormat="1" ht="150" x14ac:dyDescent="0.25">
      <c r="A29" s="19"/>
      <c r="B29" s="100">
        <v>56</v>
      </c>
      <c r="C29" s="101" t="s">
        <v>320</v>
      </c>
      <c r="D29" s="112" t="s">
        <v>333</v>
      </c>
      <c r="E29" s="102" t="s">
        <v>331</v>
      </c>
      <c r="F29" s="100" t="s">
        <v>43</v>
      </c>
      <c r="G29" s="102" t="s">
        <v>332</v>
      </c>
      <c r="H29" s="103">
        <v>65909.519</v>
      </c>
      <c r="I29" s="115">
        <v>40680</v>
      </c>
      <c r="J29" s="113"/>
      <c r="K29" s="113"/>
      <c r="L29" s="113">
        <v>40680</v>
      </c>
      <c r="M29" s="114"/>
      <c r="N29" s="114"/>
      <c r="O29" s="114"/>
      <c r="P29" s="114"/>
      <c r="Q29" s="57" t="s">
        <v>318</v>
      </c>
      <c r="R29" s="116" t="s">
        <v>307</v>
      </c>
      <c r="S29" s="23"/>
    </row>
    <row r="30" spans="1:19" s="11" customFormat="1" ht="180" x14ac:dyDescent="0.25">
      <c r="A30" s="19"/>
      <c r="B30" s="100">
        <v>57</v>
      </c>
      <c r="C30" s="101" t="s">
        <v>314</v>
      </c>
      <c r="D30" s="112" t="s">
        <v>334</v>
      </c>
      <c r="E30" s="102" t="s">
        <v>335</v>
      </c>
      <c r="F30" s="100" t="s">
        <v>43</v>
      </c>
      <c r="G30" s="102" t="s">
        <v>336</v>
      </c>
      <c r="H30" s="103">
        <v>65059.421000000002</v>
      </c>
      <c r="I30" s="115">
        <v>8400</v>
      </c>
      <c r="J30" s="113"/>
      <c r="K30" s="113"/>
      <c r="L30" s="113">
        <v>8400</v>
      </c>
      <c r="M30" s="114"/>
      <c r="N30" s="114"/>
      <c r="O30" s="114"/>
      <c r="P30" s="114"/>
      <c r="Q30" s="57" t="s">
        <v>318</v>
      </c>
      <c r="R30" s="112" t="s">
        <v>313</v>
      </c>
      <c r="S30" s="23"/>
    </row>
    <row r="31" spans="1:19" s="11" customFormat="1" ht="150" x14ac:dyDescent="0.25">
      <c r="B31" s="100">
        <v>58</v>
      </c>
      <c r="C31" s="101" t="s">
        <v>314</v>
      </c>
      <c r="D31" s="112" t="s">
        <v>337</v>
      </c>
      <c r="E31" s="102" t="s">
        <v>335</v>
      </c>
      <c r="F31" s="100" t="s">
        <v>43</v>
      </c>
      <c r="G31" s="102" t="s">
        <v>336</v>
      </c>
      <c r="H31" s="103">
        <v>53052.91</v>
      </c>
      <c r="I31" s="115">
        <v>2400</v>
      </c>
      <c r="J31" s="113"/>
      <c r="K31" s="113"/>
      <c r="L31" s="113">
        <v>2400</v>
      </c>
      <c r="M31" s="113"/>
      <c r="N31" s="114"/>
      <c r="O31" s="114"/>
      <c r="P31" s="114"/>
      <c r="Q31" s="57" t="s">
        <v>318</v>
      </c>
      <c r="R31" s="112" t="s">
        <v>313</v>
      </c>
      <c r="S31" s="23"/>
    </row>
    <row r="32" spans="1:19" s="11" customFormat="1" ht="151.5" customHeight="1" x14ac:dyDescent="0.25">
      <c r="A32" s="19"/>
      <c r="B32" s="100">
        <v>59</v>
      </c>
      <c r="C32" s="101" t="s">
        <v>314</v>
      </c>
      <c r="D32" s="112" t="s">
        <v>338</v>
      </c>
      <c r="E32" s="102" t="s">
        <v>335</v>
      </c>
      <c r="F32" s="100" t="s">
        <v>43</v>
      </c>
      <c r="G32" s="102" t="s">
        <v>336</v>
      </c>
      <c r="H32" s="53">
        <v>73453.713000000003</v>
      </c>
      <c r="I32" s="115">
        <v>35400</v>
      </c>
      <c r="J32" s="113"/>
      <c r="K32" s="113"/>
      <c r="L32" s="113">
        <v>35400</v>
      </c>
      <c r="M32" s="114"/>
      <c r="N32" s="114"/>
      <c r="O32" s="114"/>
      <c r="P32" s="114"/>
      <c r="Q32" s="57" t="s">
        <v>318</v>
      </c>
      <c r="R32" s="112" t="s">
        <v>313</v>
      </c>
      <c r="S32" s="23"/>
    </row>
    <row r="33" spans="1:19" s="11" customFormat="1" ht="165" x14ac:dyDescent="0.25">
      <c r="A33" s="19"/>
      <c r="B33" s="100">
        <v>60</v>
      </c>
      <c r="C33" s="101" t="s">
        <v>314</v>
      </c>
      <c r="D33" s="112" t="s">
        <v>339</v>
      </c>
      <c r="E33" s="102" t="s">
        <v>340</v>
      </c>
      <c r="F33" s="100" t="s">
        <v>43</v>
      </c>
      <c r="G33" s="102" t="s">
        <v>341</v>
      </c>
      <c r="H33" s="103">
        <v>13407.51</v>
      </c>
      <c r="I33" s="115">
        <v>1800</v>
      </c>
      <c r="J33" s="113"/>
      <c r="K33" s="113"/>
      <c r="L33" s="113">
        <v>1800</v>
      </c>
      <c r="M33" s="114"/>
      <c r="N33" s="114"/>
      <c r="O33" s="114"/>
      <c r="P33" s="114"/>
      <c r="Q33" s="57" t="s">
        <v>318</v>
      </c>
      <c r="R33" s="112" t="s">
        <v>313</v>
      </c>
      <c r="S33" s="23"/>
    </row>
    <row r="34" spans="1:19" s="11" customFormat="1" ht="165" x14ac:dyDescent="0.25">
      <c r="B34" s="100">
        <v>61</v>
      </c>
      <c r="C34" s="101" t="s">
        <v>314</v>
      </c>
      <c r="D34" s="112" t="s">
        <v>342</v>
      </c>
      <c r="E34" s="102" t="s">
        <v>343</v>
      </c>
      <c r="F34" s="100" t="s">
        <v>43</v>
      </c>
      <c r="G34" s="102" t="s">
        <v>344</v>
      </c>
      <c r="H34" s="103">
        <v>9939.1759999999995</v>
      </c>
      <c r="I34" s="115">
        <v>4560</v>
      </c>
      <c r="J34" s="113"/>
      <c r="K34" s="113"/>
      <c r="L34" s="113">
        <v>4560</v>
      </c>
      <c r="M34" s="114"/>
      <c r="N34" s="114"/>
      <c r="O34" s="114"/>
      <c r="P34" s="114"/>
      <c r="Q34" s="57" t="s">
        <v>345</v>
      </c>
      <c r="R34" s="112" t="s">
        <v>313</v>
      </c>
      <c r="S34" s="23"/>
    </row>
    <row r="35" spans="1:19" s="11" customFormat="1" ht="165" x14ac:dyDescent="0.25">
      <c r="A35" s="19"/>
      <c r="B35" s="100">
        <v>62</v>
      </c>
      <c r="C35" s="101" t="s">
        <v>314</v>
      </c>
      <c r="D35" s="112" t="s">
        <v>346</v>
      </c>
      <c r="E35" s="102" t="s">
        <v>343</v>
      </c>
      <c r="F35" s="100" t="s">
        <v>43</v>
      </c>
      <c r="G35" s="102" t="s">
        <v>344</v>
      </c>
      <c r="H35" s="53">
        <v>8116.5010000000002</v>
      </c>
      <c r="I35" s="115">
        <v>4320</v>
      </c>
      <c r="J35" s="113"/>
      <c r="K35" s="113"/>
      <c r="L35" s="113">
        <v>4320</v>
      </c>
      <c r="M35" s="114"/>
      <c r="N35" s="114"/>
      <c r="O35" s="114"/>
      <c r="P35" s="114"/>
      <c r="Q35" s="57" t="s">
        <v>345</v>
      </c>
      <c r="R35" s="112" t="s">
        <v>313</v>
      </c>
      <c r="S35" s="23"/>
    </row>
    <row r="36" spans="1:19" s="11" customFormat="1" ht="105" x14ac:dyDescent="0.25">
      <c r="A36" s="19"/>
      <c r="B36" s="100">
        <v>63</v>
      </c>
      <c r="C36" s="101" t="s">
        <v>320</v>
      </c>
      <c r="D36" s="117" t="s">
        <v>347</v>
      </c>
      <c r="E36" s="103" t="s">
        <v>348</v>
      </c>
      <c r="F36" s="100" t="s">
        <v>43</v>
      </c>
      <c r="G36" s="103" t="s">
        <v>349</v>
      </c>
      <c r="H36" s="103">
        <v>22053.058000000001</v>
      </c>
      <c r="I36" s="115">
        <v>635.40120000000002</v>
      </c>
      <c r="J36" s="113"/>
      <c r="K36" s="113"/>
      <c r="L36" s="113">
        <v>635.40120000000002</v>
      </c>
      <c r="M36" s="114"/>
      <c r="N36" s="114"/>
      <c r="O36" s="114"/>
      <c r="P36" s="114"/>
      <c r="Q36" s="57" t="s">
        <v>345</v>
      </c>
      <c r="R36" s="117" t="s">
        <v>313</v>
      </c>
      <c r="S36" s="23"/>
    </row>
    <row r="37" spans="1:19" s="11" customFormat="1" ht="135" x14ac:dyDescent="0.25">
      <c r="B37" s="100">
        <v>64</v>
      </c>
      <c r="C37" s="101" t="s">
        <v>314</v>
      </c>
      <c r="D37" s="112" t="s">
        <v>350</v>
      </c>
      <c r="E37" s="102" t="s">
        <v>351</v>
      </c>
      <c r="F37" s="100" t="s">
        <v>43</v>
      </c>
      <c r="G37" s="102" t="s">
        <v>352</v>
      </c>
      <c r="H37" s="103">
        <v>97230.966</v>
      </c>
      <c r="I37" s="115">
        <v>18000</v>
      </c>
      <c r="J37" s="113"/>
      <c r="K37" s="113"/>
      <c r="L37" s="113">
        <v>18000</v>
      </c>
      <c r="M37" s="114"/>
      <c r="N37" s="114"/>
      <c r="O37" s="114"/>
      <c r="P37" s="114"/>
      <c r="Q37" s="57" t="s">
        <v>345</v>
      </c>
      <c r="R37" s="112" t="s">
        <v>290</v>
      </c>
      <c r="S37" s="23"/>
    </row>
    <row r="38" spans="1:19" s="11" customFormat="1" ht="90" x14ac:dyDescent="0.25">
      <c r="A38" s="19"/>
      <c r="B38" s="100">
        <v>65</v>
      </c>
      <c r="C38" s="101" t="s">
        <v>314</v>
      </c>
      <c r="D38" s="112" t="s">
        <v>353</v>
      </c>
      <c r="E38" s="102" t="s">
        <v>354</v>
      </c>
      <c r="F38" s="100" t="s">
        <v>43</v>
      </c>
      <c r="G38" s="102" t="s">
        <v>355</v>
      </c>
      <c r="H38" s="103">
        <v>42152.63</v>
      </c>
      <c r="I38" s="115">
        <v>5991.0959999999995</v>
      </c>
      <c r="J38" s="113"/>
      <c r="K38" s="113"/>
      <c r="L38" s="113">
        <v>5991.0959999999995</v>
      </c>
      <c r="M38" s="114"/>
      <c r="N38" s="114"/>
      <c r="O38" s="114"/>
      <c r="P38" s="114"/>
      <c r="Q38" s="57" t="s">
        <v>345</v>
      </c>
      <c r="R38" s="112" t="s">
        <v>313</v>
      </c>
      <c r="S38" s="23"/>
    </row>
    <row r="39" spans="1:19" s="11" customFormat="1" ht="90" x14ac:dyDescent="0.25">
      <c r="A39" s="19"/>
      <c r="B39" s="100">
        <v>66</v>
      </c>
      <c r="C39" s="101" t="s">
        <v>314</v>
      </c>
      <c r="D39" s="112" t="s">
        <v>356</v>
      </c>
      <c r="E39" s="102" t="s">
        <v>354</v>
      </c>
      <c r="F39" s="100" t="s">
        <v>43</v>
      </c>
      <c r="G39" s="102" t="s">
        <v>355</v>
      </c>
      <c r="H39" s="103">
        <v>36595.93</v>
      </c>
      <c r="I39" s="115">
        <v>8893.41</v>
      </c>
      <c r="J39" s="113"/>
      <c r="K39" s="113"/>
      <c r="L39" s="113">
        <v>8893.41</v>
      </c>
      <c r="M39" s="114"/>
      <c r="N39" s="114"/>
      <c r="O39" s="114"/>
      <c r="P39" s="114"/>
      <c r="Q39" s="57" t="s">
        <v>345</v>
      </c>
      <c r="R39" s="112" t="s">
        <v>313</v>
      </c>
      <c r="S39" s="23"/>
    </row>
    <row r="40" spans="1:19" s="11" customFormat="1" ht="120" x14ac:dyDescent="0.25">
      <c r="B40" s="100">
        <v>67</v>
      </c>
      <c r="C40" s="101" t="s">
        <v>314</v>
      </c>
      <c r="D40" s="118" t="s">
        <v>357</v>
      </c>
      <c r="E40" s="100" t="s">
        <v>348</v>
      </c>
      <c r="F40" s="100" t="s">
        <v>43</v>
      </c>
      <c r="G40" s="100" t="s">
        <v>349</v>
      </c>
      <c r="H40" s="114">
        <v>47520.220999999998</v>
      </c>
      <c r="I40" s="115">
        <v>4800</v>
      </c>
      <c r="J40" s="113"/>
      <c r="K40" s="113"/>
      <c r="L40" s="113">
        <v>4800</v>
      </c>
      <c r="M40" s="114"/>
      <c r="N40" s="114"/>
      <c r="O40" s="114"/>
      <c r="P40" s="114"/>
      <c r="Q40" s="57" t="s">
        <v>358</v>
      </c>
      <c r="R40" s="118" t="s">
        <v>313</v>
      </c>
      <c r="S40" s="23"/>
    </row>
    <row r="41" spans="1:19" s="11" customFormat="1" ht="75" x14ac:dyDescent="0.25">
      <c r="A41" s="19"/>
      <c r="B41" s="100">
        <v>68</v>
      </c>
      <c r="C41" s="101" t="s">
        <v>320</v>
      </c>
      <c r="D41" s="118" t="s">
        <v>359</v>
      </c>
      <c r="E41" s="100" t="s">
        <v>360</v>
      </c>
      <c r="F41" s="100" t="s">
        <v>43</v>
      </c>
      <c r="G41" s="100" t="s">
        <v>361</v>
      </c>
      <c r="H41" s="119">
        <v>9018.26</v>
      </c>
      <c r="I41" s="115">
        <v>3600</v>
      </c>
      <c r="J41" s="113"/>
      <c r="K41" s="113"/>
      <c r="L41" s="113">
        <v>3600</v>
      </c>
      <c r="M41" s="114"/>
      <c r="N41" s="114"/>
      <c r="O41" s="114"/>
      <c r="P41" s="114"/>
      <c r="Q41" s="57" t="s">
        <v>362</v>
      </c>
      <c r="R41" s="118" t="s">
        <v>363</v>
      </c>
      <c r="S41" s="23"/>
    </row>
    <row r="42" spans="1:19" s="11" customFormat="1" ht="105" x14ac:dyDescent="0.25">
      <c r="A42" s="19"/>
      <c r="B42" s="100">
        <v>69</v>
      </c>
      <c r="C42" s="101" t="s">
        <v>320</v>
      </c>
      <c r="D42" s="118" t="s">
        <v>364</v>
      </c>
      <c r="E42" s="100" t="s">
        <v>316</v>
      </c>
      <c r="F42" s="100" t="s">
        <v>43</v>
      </c>
      <c r="G42" s="100" t="s">
        <v>365</v>
      </c>
      <c r="H42" s="119">
        <v>38384.94</v>
      </c>
      <c r="I42" s="115">
        <v>27059.202000000001</v>
      </c>
      <c r="J42" s="113"/>
      <c r="K42" s="113"/>
      <c r="L42" s="113">
        <v>27059.202000000001</v>
      </c>
      <c r="M42" s="114"/>
      <c r="N42" s="114"/>
      <c r="O42" s="114"/>
      <c r="P42" s="114"/>
      <c r="Q42" s="57" t="s">
        <v>362</v>
      </c>
      <c r="R42" s="118" t="s">
        <v>290</v>
      </c>
      <c r="S42" s="23"/>
    </row>
    <row r="43" spans="1:19" s="11" customFormat="1" ht="105" x14ac:dyDescent="0.25">
      <c r="B43" s="100">
        <v>70</v>
      </c>
      <c r="C43" s="101" t="s">
        <v>320</v>
      </c>
      <c r="D43" s="118" t="s">
        <v>366</v>
      </c>
      <c r="E43" s="100" t="s">
        <v>316</v>
      </c>
      <c r="F43" s="100" t="s">
        <v>43</v>
      </c>
      <c r="G43" s="100" t="s">
        <v>365</v>
      </c>
      <c r="H43" s="120">
        <v>35389.22</v>
      </c>
      <c r="I43" s="115">
        <v>5039.9989999999998</v>
      </c>
      <c r="J43" s="113"/>
      <c r="K43" s="113"/>
      <c r="L43" s="113">
        <v>5039.9989999999998</v>
      </c>
      <c r="M43" s="114"/>
      <c r="N43" s="114"/>
      <c r="O43" s="114"/>
      <c r="P43" s="114"/>
      <c r="Q43" s="57" t="s">
        <v>362</v>
      </c>
      <c r="R43" s="118" t="s">
        <v>290</v>
      </c>
      <c r="S43" s="23"/>
    </row>
    <row r="44" spans="1:19" s="11" customFormat="1" ht="165" x14ac:dyDescent="0.25">
      <c r="A44" s="19"/>
      <c r="B44" s="100">
        <v>71</v>
      </c>
      <c r="C44" s="101" t="s">
        <v>320</v>
      </c>
      <c r="D44" s="118" t="s">
        <v>367</v>
      </c>
      <c r="E44" s="100" t="s">
        <v>323</v>
      </c>
      <c r="F44" s="100" t="s">
        <v>43</v>
      </c>
      <c r="G44" s="100" t="s">
        <v>368</v>
      </c>
      <c r="H44" s="119">
        <v>50080.792999999998</v>
      </c>
      <c r="I44" s="115">
        <v>24502.659</v>
      </c>
      <c r="J44" s="113"/>
      <c r="K44" s="113"/>
      <c r="L44" s="113">
        <v>24502.659</v>
      </c>
      <c r="M44" s="114"/>
      <c r="N44" s="114"/>
      <c r="O44" s="114"/>
      <c r="P44" s="114"/>
      <c r="Q44" s="57" t="s">
        <v>362</v>
      </c>
      <c r="R44" s="118" t="s">
        <v>290</v>
      </c>
      <c r="S44" s="23"/>
    </row>
    <row r="45" spans="1:19" s="11" customFormat="1" ht="150" x14ac:dyDescent="0.25">
      <c r="A45" s="19"/>
      <c r="B45" s="100">
        <v>72</v>
      </c>
      <c r="C45" s="101" t="s">
        <v>320</v>
      </c>
      <c r="D45" s="118" t="s">
        <v>369</v>
      </c>
      <c r="E45" s="100" t="s">
        <v>323</v>
      </c>
      <c r="F45" s="100" t="s">
        <v>43</v>
      </c>
      <c r="G45" s="100" t="s">
        <v>368</v>
      </c>
      <c r="H45" s="119">
        <v>59968.368000000002</v>
      </c>
      <c r="I45" s="115">
        <v>30566.751</v>
      </c>
      <c r="J45" s="113"/>
      <c r="K45" s="113"/>
      <c r="L45" s="113">
        <v>30566.751</v>
      </c>
      <c r="M45" s="114"/>
      <c r="N45" s="114"/>
      <c r="O45" s="114"/>
      <c r="P45" s="114"/>
      <c r="Q45" s="57" t="s">
        <v>362</v>
      </c>
      <c r="R45" s="118" t="s">
        <v>290</v>
      </c>
      <c r="S45" s="23"/>
    </row>
    <row r="46" spans="1:19" s="11" customFormat="1" ht="105" x14ac:dyDescent="0.25">
      <c r="B46" s="100">
        <v>73</v>
      </c>
      <c r="C46" s="101" t="s">
        <v>314</v>
      </c>
      <c r="D46" s="118" t="s">
        <v>370</v>
      </c>
      <c r="E46" s="100" t="s">
        <v>323</v>
      </c>
      <c r="F46" s="100" t="s">
        <v>43</v>
      </c>
      <c r="G46" s="100" t="s">
        <v>371</v>
      </c>
      <c r="H46" s="119">
        <v>29541.326000000001</v>
      </c>
      <c r="I46" s="115">
        <v>12919.188620000001</v>
      </c>
      <c r="J46" s="113"/>
      <c r="K46" s="113"/>
      <c r="L46" s="113">
        <v>12919.188620000001</v>
      </c>
      <c r="M46" s="114"/>
      <c r="N46" s="114"/>
      <c r="O46" s="114"/>
      <c r="P46" s="114"/>
      <c r="Q46" s="57" t="s">
        <v>358</v>
      </c>
      <c r="R46" s="118" t="s">
        <v>290</v>
      </c>
      <c r="S46" s="23"/>
    </row>
    <row r="47" spans="1:19" s="11" customFormat="1" ht="180" x14ac:dyDescent="0.25">
      <c r="A47" s="19"/>
      <c r="B47" s="100">
        <v>74</v>
      </c>
      <c r="C47" s="101" t="s">
        <v>314</v>
      </c>
      <c r="D47" s="118" t="s">
        <v>372</v>
      </c>
      <c r="E47" s="100" t="s">
        <v>323</v>
      </c>
      <c r="F47" s="100" t="s">
        <v>43</v>
      </c>
      <c r="G47" s="100" t="s">
        <v>368</v>
      </c>
      <c r="H47" s="119">
        <v>81388.22</v>
      </c>
      <c r="I47" s="115">
        <v>89497.851999999999</v>
      </c>
      <c r="J47" s="113"/>
      <c r="K47" s="113"/>
      <c r="L47" s="113">
        <v>5646.9331700000002</v>
      </c>
      <c r="M47" s="114"/>
      <c r="N47" s="114"/>
      <c r="O47" s="114"/>
      <c r="P47" s="114"/>
      <c r="Q47" s="57" t="s">
        <v>358</v>
      </c>
      <c r="R47" s="118" t="s">
        <v>290</v>
      </c>
      <c r="S47" s="23"/>
    </row>
    <row r="48" spans="1:19" s="11" customFormat="1" ht="90" x14ac:dyDescent="0.25">
      <c r="A48" s="19"/>
      <c r="B48" s="100">
        <v>75</v>
      </c>
      <c r="C48" s="101" t="s">
        <v>314</v>
      </c>
      <c r="D48" s="118" t="s">
        <v>373</v>
      </c>
      <c r="E48" s="100" t="s">
        <v>374</v>
      </c>
      <c r="F48" s="100" t="s">
        <v>43</v>
      </c>
      <c r="G48" s="100" t="s">
        <v>375</v>
      </c>
      <c r="H48" s="119">
        <v>151515.12</v>
      </c>
      <c r="I48" s="115">
        <v>162746.16</v>
      </c>
      <c r="J48" s="113"/>
      <c r="K48" s="113"/>
      <c r="L48" s="113">
        <v>26400</v>
      </c>
      <c r="M48" s="114"/>
      <c r="N48" s="114"/>
      <c r="O48" s="114"/>
      <c r="P48" s="114"/>
      <c r="Q48" s="57" t="s">
        <v>376</v>
      </c>
      <c r="R48" s="118" t="s">
        <v>290</v>
      </c>
      <c r="S48" s="23"/>
    </row>
    <row r="49" spans="1:19" s="11" customFormat="1" ht="210" x14ac:dyDescent="0.25">
      <c r="B49" s="100">
        <v>76</v>
      </c>
      <c r="C49" s="101" t="s">
        <v>314</v>
      </c>
      <c r="D49" s="118" t="s">
        <v>377</v>
      </c>
      <c r="E49" s="100" t="s">
        <v>378</v>
      </c>
      <c r="F49" s="100" t="s">
        <v>43</v>
      </c>
      <c r="G49" s="100" t="s">
        <v>379</v>
      </c>
      <c r="H49" s="119">
        <v>34559.790999999997</v>
      </c>
      <c r="I49" s="115">
        <v>1440</v>
      </c>
      <c r="J49" s="113"/>
      <c r="K49" s="113"/>
      <c r="L49" s="113">
        <v>1440</v>
      </c>
      <c r="M49" s="114"/>
      <c r="N49" s="114"/>
      <c r="O49" s="114"/>
      <c r="P49" s="114"/>
      <c r="Q49" s="57" t="s">
        <v>380</v>
      </c>
      <c r="R49" s="118" t="s">
        <v>290</v>
      </c>
      <c r="S49" s="23"/>
    </row>
    <row r="50" spans="1:19" s="11" customFormat="1" ht="195" x14ac:dyDescent="0.25">
      <c r="A50" s="19"/>
      <c r="B50" s="100">
        <v>77</v>
      </c>
      <c r="C50" s="26" t="s">
        <v>381</v>
      </c>
      <c r="D50" s="57" t="s">
        <v>382</v>
      </c>
      <c r="E50" s="102" t="s">
        <v>383</v>
      </c>
      <c r="F50" s="102" t="s">
        <v>43</v>
      </c>
      <c r="G50" s="102" t="s">
        <v>384</v>
      </c>
      <c r="H50" s="103">
        <v>27946.407999999999</v>
      </c>
      <c r="I50" s="103">
        <v>1335.372370000001</v>
      </c>
      <c r="J50" s="103"/>
      <c r="K50" s="103"/>
      <c r="L50" s="103"/>
      <c r="M50" s="103"/>
      <c r="N50" s="103">
        <v>1335.372370000001</v>
      </c>
      <c r="O50" s="110"/>
      <c r="P50" s="103"/>
      <c r="Q50" s="111" t="s">
        <v>385</v>
      </c>
      <c r="R50" s="102"/>
      <c r="S50" s="23" t="s">
        <v>27</v>
      </c>
    </row>
    <row r="51" spans="1:19" s="11" customFormat="1" ht="195" x14ac:dyDescent="0.25">
      <c r="A51" s="19" t="s">
        <v>24</v>
      </c>
      <c r="B51" s="100">
        <v>80</v>
      </c>
      <c r="C51" s="101" t="s">
        <v>314</v>
      </c>
      <c r="D51" s="57" t="s">
        <v>386</v>
      </c>
      <c r="E51" s="102" t="s">
        <v>387</v>
      </c>
      <c r="F51" s="102" t="s">
        <v>43</v>
      </c>
      <c r="G51" s="102" t="s">
        <v>384</v>
      </c>
      <c r="H51" s="103">
        <v>31948.18</v>
      </c>
      <c r="I51" s="103">
        <v>19216.36995</v>
      </c>
      <c r="J51" s="103"/>
      <c r="K51" s="103"/>
      <c r="L51" s="103"/>
      <c r="M51" s="103"/>
      <c r="N51" s="103">
        <v>19216.36995</v>
      </c>
      <c r="O51" s="110"/>
      <c r="P51" s="103"/>
      <c r="Q51" s="111" t="s">
        <v>388</v>
      </c>
      <c r="R51" s="102"/>
      <c r="S51" s="23"/>
    </row>
    <row r="52" spans="1:19" s="11" customFormat="1" ht="210" x14ac:dyDescent="0.25">
      <c r="B52" s="100">
        <v>81</v>
      </c>
      <c r="C52" s="101" t="s">
        <v>389</v>
      </c>
      <c r="D52" s="57" t="s">
        <v>390</v>
      </c>
      <c r="E52" s="102" t="s">
        <v>387</v>
      </c>
      <c r="F52" s="102" t="s">
        <v>43</v>
      </c>
      <c r="G52" s="102" t="s">
        <v>384</v>
      </c>
      <c r="H52" s="103">
        <v>33831.413999999997</v>
      </c>
      <c r="I52" s="103">
        <v>3412.308</v>
      </c>
      <c r="J52" s="103"/>
      <c r="K52" s="103"/>
      <c r="L52" s="103"/>
      <c r="M52" s="103"/>
      <c r="N52" s="103">
        <v>3412.308</v>
      </c>
      <c r="O52" s="110"/>
      <c r="P52" s="103"/>
      <c r="Q52" s="111" t="s">
        <v>391</v>
      </c>
      <c r="R52" s="102"/>
      <c r="S52" s="23" t="s">
        <v>27</v>
      </c>
    </row>
    <row r="53" spans="1:19" s="11" customFormat="1" ht="150" x14ac:dyDescent="0.25">
      <c r="A53" s="19" t="s">
        <v>24</v>
      </c>
      <c r="B53" s="100">
        <v>82</v>
      </c>
      <c r="C53" s="101" t="s">
        <v>389</v>
      </c>
      <c r="D53" s="57" t="s">
        <v>392</v>
      </c>
      <c r="E53" s="102" t="s">
        <v>387</v>
      </c>
      <c r="F53" s="102" t="s">
        <v>43</v>
      </c>
      <c r="G53" s="102" t="s">
        <v>393</v>
      </c>
      <c r="H53" s="103">
        <v>7701.8630000000003</v>
      </c>
      <c r="I53" s="103">
        <v>2251.6622800000005</v>
      </c>
      <c r="J53" s="103"/>
      <c r="K53" s="103"/>
      <c r="L53" s="103"/>
      <c r="M53" s="103"/>
      <c r="N53" s="103">
        <v>2251.6622800000005</v>
      </c>
      <c r="O53" s="110"/>
      <c r="P53" s="103"/>
      <c r="Q53" s="111" t="s">
        <v>318</v>
      </c>
      <c r="R53" s="102"/>
      <c r="S53" s="23"/>
    </row>
    <row r="54" spans="1:19" s="11" customFormat="1" ht="105" x14ac:dyDescent="0.25">
      <c r="A54" s="19"/>
      <c r="B54" s="100">
        <v>83</v>
      </c>
      <c r="C54" s="101" t="s">
        <v>314</v>
      </c>
      <c r="D54" s="57" t="s">
        <v>394</v>
      </c>
      <c r="E54" s="102" t="s">
        <v>387</v>
      </c>
      <c r="F54" s="102" t="s">
        <v>43</v>
      </c>
      <c r="G54" s="102" t="s">
        <v>384</v>
      </c>
      <c r="H54" s="103">
        <v>1770.3140000000001</v>
      </c>
      <c r="I54" s="103">
        <v>134.38475</v>
      </c>
      <c r="J54" s="103"/>
      <c r="K54" s="103"/>
      <c r="L54" s="103"/>
      <c r="M54" s="103"/>
      <c r="N54" s="103">
        <v>134.38475</v>
      </c>
      <c r="O54" s="110"/>
      <c r="P54" s="103"/>
      <c r="Q54" s="111" t="s">
        <v>395</v>
      </c>
      <c r="R54" s="102"/>
      <c r="S54" s="23"/>
    </row>
    <row r="55" spans="1:19" s="11" customFormat="1" ht="75" x14ac:dyDescent="0.25">
      <c r="B55" s="100">
        <v>84</v>
      </c>
      <c r="C55" s="101" t="s">
        <v>314</v>
      </c>
      <c r="D55" s="57" t="s">
        <v>396</v>
      </c>
      <c r="E55" s="102" t="s">
        <v>397</v>
      </c>
      <c r="F55" s="102" t="s">
        <v>43</v>
      </c>
      <c r="G55" s="102" t="s">
        <v>384</v>
      </c>
      <c r="H55" s="103">
        <v>59173.11249</v>
      </c>
      <c r="I55" s="103">
        <v>850.27953000000116</v>
      </c>
      <c r="J55" s="103"/>
      <c r="K55" s="103"/>
      <c r="L55" s="103"/>
      <c r="M55" s="103"/>
      <c r="N55" s="103">
        <v>850.27953000000116</v>
      </c>
      <c r="O55" s="110"/>
      <c r="P55" s="103"/>
      <c r="Q55" s="111" t="s">
        <v>385</v>
      </c>
      <c r="R55" s="102"/>
      <c r="S55" s="23" t="s">
        <v>27</v>
      </c>
    </row>
    <row r="56" spans="1:19" s="11" customFormat="1" ht="165" x14ac:dyDescent="0.25">
      <c r="A56" s="19" t="s">
        <v>24</v>
      </c>
      <c r="B56" s="100">
        <v>87</v>
      </c>
      <c r="C56" s="101" t="s">
        <v>314</v>
      </c>
      <c r="D56" s="57" t="s">
        <v>398</v>
      </c>
      <c r="E56" s="102" t="s">
        <v>399</v>
      </c>
      <c r="F56" s="102" t="s">
        <v>43</v>
      </c>
      <c r="G56" s="102" t="s">
        <v>384</v>
      </c>
      <c r="H56" s="103">
        <v>87358.51</v>
      </c>
      <c r="I56" s="103">
        <v>5557.1187000000027</v>
      </c>
      <c r="J56" s="103"/>
      <c r="K56" s="103"/>
      <c r="L56" s="103"/>
      <c r="M56" s="103"/>
      <c r="N56" s="103">
        <v>5557.1187000000027</v>
      </c>
      <c r="O56" s="110"/>
      <c r="P56" s="103"/>
      <c r="Q56" s="111" t="s">
        <v>385</v>
      </c>
      <c r="R56" s="102"/>
      <c r="S56" s="23"/>
    </row>
    <row r="57" spans="1:19" s="11" customFormat="1" ht="90" x14ac:dyDescent="0.25">
      <c r="A57" s="19"/>
      <c r="B57" s="100">
        <v>88</v>
      </c>
      <c r="C57" s="101" t="s">
        <v>314</v>
      </c>
      <c r="D57" s="57" t="s">
        <v>400</v>
      </c>
      <c r="E57" s="102" t="s">
        <v>401</v>
      </c>
      <c r="F57" s="102" t="s">
        <v>43</v>
      </c>
      <c r="G57" s="102" t="s">
        <v>384</v>
      </c>
      <c r="H57" s="103">
        <v>33194.28</v>
      </c>
      <c r="I57" s="103">
        <v>4495.2621099999997</v>
      </c>
      <c r="J57" s="103"/>
      <c r="K57" s="103"/>
      <c r="L57" s="103"/>
      <c r="M57" s="103"/>
      <c r="N57" s="103">
        <v>4495.2621099999997</v>
      </c>
      <c r="O57" s="110"/>
      <c r="P57" s="103"/>
      <c r="Q57" s="111" t="s">
        <v>402</v>
      </c>
      <c r="R57" s="102"/>
      <c r="S57" s="23" t="s">
        <v>27</v>
      </c>
    </row>
    <row r="58" spans="1:19" s="11" customFormat="1" ht="150" x14ac:dyDescent="0.25">
      <c r="A58" s="19" t="s">
        <v>24</v>
      </c>
      <c r="B58" s="100">
        <v>90</v>
      </c>
      <c r="C58" s="101" t="s">
        <v>314</v>
      </c>
      <c r="D58" s="57" t="s">
        <v>403</v>
      </c>
      <c r="E58" s="102" t="s">
        <v>404</v>
      </c>
      <c r="F58" s="102" t="s">
        <v>43</v>
      </c>
      <c r="G58" s="102" t="s">
        <v>384</v>
      </c>
      <c r="H58" s="103">
        <v>26801.991999999998</v>
      </c>
      <c r="I58" s="103">
        <v>21737.30341</v>
      </c>
      <c r="J58" s="103"/>
      <c r="K58" s="103"/>
      <c r="L58" s="103"/>
      <c r="M58" s="103"/>
      <c r="N58" s="103">
        <v>21737.30341</v>
      </c>
      <c r="O58" s="110"/>
      <c r="P58" s="103"/>
      <c r="Q58" s="111" t="s">
        <v>405</v>
      </c>
      <c r="R58" s="102"/>
      <c r="S58" s="23" t="s">
        <v>27</v>
      </c>
    </row>
    <row r="59" spans="1:19" s="11" customFormat="1" ht="120" x14ac:dyDescent="0.25">
      <c r="A59" s="19" t="s">
        <v>24</v>
      </c>
      <c r="B59" s="100">
        <v>95</v>
      </c>
      <c r="C59" s="101" t="s">
        <v>320</v>
      </c>
      <c r="D59" s="57" t="s">
        <v>406</v>
      </c>
      <c r="E59" s="102" t="s">
        <v>407</v>
      </c>
      <c r="F59" s="102" t="s">
        <v>43</v>
      </c>
      <c r="G59" s="102" t="s">
        <v>393</v>
      </c>
      <c r="H59" s="103">
        <v>881.077</v>
      </c>
      <c r="I59" s="103">
        <v>1.2390000000000001</v>
      </c>
      <c r="J59" s="103"/>
      <c r="K59" s="103"/>
      <c r="L59" s="103"/>
      <c r="M59" s="103"/>
      <c r="N59" s="103">
        <v>1.2390000000000001</v>
      </c>
      <c r="O59" s="110"/>
      <c r="P59" s="103"/>
      <c r="Q59" s="111" t="s">
        <v>408</v>
      </c>
      <c r="R59" s="102"/>
      <c r="S59" s="23" t="s">
        <v>27</v>
      </c>
    </row>
    <row r="60" spans="1:19" s="11" customFormat="1" ht="90" x14ac:dyDescent="0.25">
      <c r="A60" s="19" t="s">
        <v>24</v>
      </c>
      <c r="B60" s="100">
        <v>101</v>
      </c>
      <c r="C60" s="101" t="s">
        <v>314</v>
      </c>
      <c r="D60" s="57" t="s">
        <v>409</v>
      </c>
      <c r="E60" s="102" t="s">
        <v>410</v>
      </c>
      <c r="F60" s="102" t="s">
        <v>43</v>
      </c>
      <c r="G60" s="102" t="s">
        <v>384</v>
      </c>
      <c r="H60" s="103">
        <v>37393.040999999997</v>
      </c>
      <c r="I60" s="103">
        <v>98.420759999997912</v>
      </c>
      <c r="J60" s="103"/>
      <c r="K60" s="103"/>
      <c r="L60" s="103"/>
      <c r="M60" s="103"/>
      <c r="N60" s="103">
        <v>98.420759999997912</v>
      </c>
      <c r="O60" s="110"/>
      <c r="P60" s="103"/>
      <c r="Q60" s="111" t="s">
        <v>345</v>
      </c>
      <c r="R60" s="102"/>
      <c r="S60" s="23" t="s">
        <v>27</v>
      </c>
    </row>
    <row r="61" spans="1:19" s="11" customFormat="1" ht="135" x14ac:dyDescent="0.25">
      <c r="A61" s="19" t="s">
        <v>24</v>
      </c>
      <c r="B61" s="100">
        <v>106</v>
      </c>
      <c r="C61" s="101" t="s">
        <v>320</v>
      </c>
      <c r="D61" s="57" t="s">
        <v>411</v>
      </c>
      <c r="E61" s="102" t="s">
        <v>412</v>
      </c>
      <c r="F61" s="102" t="s">
        <v>43</v>
      </c>
      <c r="G61" s="102" t="s">
        <v>393</v>
      </c>
      <c r="H61" s="103">
        <v>2193.306</v>
      </c>
      <c r="I61" s="103">
        <v>596.61067999999989</v>
      </c>
      <c r="J61" s="103"/>
      <c r="K61" s="103"/>
      <c r="L61" s="103"/>
      <c r="M61" s="103"/>
      <c r="N61" s="103">
        <v>596.61067999999989</v>
      </c>
      <c r="O61" s="110"/>
      <c r="P61" s="103"/>
      <c r="Q61" s="111" t="s">
        <v>318</v>
      </c>
      <c r="R61" s="102"/>
      <c r="S61" s="23" t="s">
        <v>27</v>
      </c>
    </row>
    <row r="62" spans="1:19" s="11" customFormat="1" ht="195" x14ac:dyDescent="0.25">
      <c r="A62" s="19" t="s">
        <v>24</v>
      </c>
      <c r="B62" s="100">
        <v>109</v>
      </c>
      <c r="C62" s="101" t="s">
        <v>320</v>
      </c>
      <c r="D62" s="57" t="s">
        <v>413</v>
      </c>
      <c r="E62" s="102" t="s">
        <v>414</v>
      </c>
      <c r="F62" s="102" t="s">
        <v>43</v>
      </c>
      <c r="G62" s="102" t="s">
        <v>393</v>
      </c>
      <c r="H62" s="103">
        <v>895.53200000000004</v>
      </c>
      <c r="I62" s="103">
        <v>200.36365000000004</v>
      </c>
      <c r="J62" s="103"/>
      <c r="K62" s="103"/>
      <c r="L62" s="103"/>
      <c r="M62" s="103"/>
      <c r="N62" s="103">
        <v>200.36365000000004</v>
      </c>
      <c r="O62" s="110"/>
      <c r="P62" s="103"/>
      <c r="Q62" s="111" t="s">
        <v>415</v>
      </c>
      <c r="R62" s="102"/>
      <c r="S62" s="23" t="s">
        <v>27</v>
      </c>
    </row>
    <row r="63" spans="1:19" s="11" customFormat="1" ht="183" customHeight="1" x14ac:dyDescent="0.25">
      <c r="A63" s="19" t="s">
        <v>24</v>
      </c>
      <c r="B63" s="100">
        <v>111</v>
      </c>
      <c r="C63" s="101" t="s">
        <v>389</v>
      </c>
      <c r="D63" s="57" t="s">
        <v>416</v>
      </c>
      <c r="E63" s="102" t="s">
        <v>417</v>
      </c>
      <c r="F63" s="102" t="s">
        <v>105</v>
      </c>
      <c r="G63" s="102" t="s">
        <v>384</v>
      </c>
      <c r="H63" s="103">
        <v>65216.633999999998</v>
      </c>
      <c r="I63" s="103">
        <v>9.1778399999989198</v>
      </c>
      <c r="J63" s="103"/>
      <c r="K63" s="103"/>
      <c r="L63" s="103"/>
      <c r="M63" s="103"/>
      <c r="N63" s="103">
        <v>9.1778399999989198</v>
      </c>
      <c r="O63" s="110"/>
      <c r="P63" s="103"/>
      <c r="Q63" s="111" t="s">
        <v>408</v>
      </c>
      <c r="R63" s="102"/>
      <c r="S63" s="23" t="s">
        <v>27</v>
      </c>
    </row>
    <row r="64" spans="1:19" s="11" customFormat="1" ht="150" x14ac:dyDescent="0.25">
      <c r="A64" s="19" t="s">
        <v>24</v>
      </c>
      <c r="B64" s="100">
        <v>119</v>
      </c>
      <c r="C64" s="101" t="s">
        <v>314</v>
      </c>
      <c r="D64" s="57" t="s">
        <v>418</v>
      </c>
      <c r="E64" s="102" t="s">
        <v>419</v>
      </c>
      <c r="F64" s="102" t="s">
        <v>43</v>
      </c>
      <c r="G64" s="102" t="s">
        <v>420</v>
      </c>
      <c r="H64" s="103">
        <v>7215.55</v>
      </c>
      <c r="I64" s="103">
        <v>1800</v>
      </c>
      <c r="J64" s="103"/>
      <c r="K64" s="103"/>
      <c r="L64" s="103">
        <v>1800</v>
      </c>
      <c r="M64" s="103"/>
      <c r="N64" s="103"/>
      <c r="O64" s="110"/>
      <c r="P64" s="103"/>
      <c r="Q64" s="111" t="s">
        <v>385</v>
      </c>
      <c r="R64" s="102" t="s">
        <v>313</v>
      </c>
      <c r="S64" s="23" t="s">
        <v>27</v>
      </c>
    </row>
    <row r="65" spans="1:19" s="11" customFormat="1" ht="135" x14ac:dyDescent="0.25">
      <c r="A65" s="19" t="s">
        <v>24</v>
      </c>
      <c r="B65" s="100">
        <v>122</v>
      </c>
      <c r="C65" s="101" t="s">
        <v>314</v>
      </c>
      <c r="D65" s="57" t="s">
        <v>421</v>
      </c>
      <c r="E65" s="102" t="s">
        <v>310</v>
      </c>
      <c r="F65" s="102" t="s">
        <v>43</v>
      </c>
      <c r="G65" s="102" t="s">
        <v>422</v>
      </c>
      <c r="H65" s="103">
        <v>9971.1839999999993</v>
      </c>
      <c r="I65" s="103">
        <v>3599.88</v>
      </c>
      <c r="J65" s="103"/>
      <c r="K65" s="103"/>
      <c r="L65" s="103">
        <v>3599.88</v>
      </c>
      <c r="M65" s="103"/>
      <c r="N65" s="103"/>
      <c r="O65" s="110"/>
      <c r="P65" s="103"/>
      <c r="Q65" s="111" t="s">
        <v>312</v>
      </c>
      <c r="R65" s="102" t="s">
        <v>313</v>
      </c>
      <c r="S65" s="23" t="s">
        <v>27</v>
      </c>
    </row>
    <row r="66" spans="1:19" s="11" customFormat="1" ht="148.5" customHeight="1" x14ac:dyDescent="0.25">
      <c r="A66" s="19" t="s">
        <v>24</v>
      </c>
      <c r="B66" s="100">
        <v>124</v>
      </c>
      <c r="C66" s="101" t="s">
        <v>320</v>
      </c>
      <c r="D66" s="57" t="s">
        <v>423</v>
      </c>
      <c r="E66" s="102" t="s">
        <v>316</v>
      </c>
      <c r="F66" s="102" t="s">
        <v>43</v>
      </c>
      <c r="G66" s="102" t="s">
        <v>317</v>
      </c>
      <c r="H66" s="103">
        <v>6736.799</v>
      </c>
      <c r="I66" s="103">
        <v>308.95800000000003</v>
      </c>
      <c r="J66" s="103"/>
      <c r="K66" s="103"/>
      <c r="L66" s="103">
        <v>308.95800000000003</v>
      </c>
      <c r="M66" s="103"/>
      <c r="N66" s="103"/>
      <c r="O66" s="110"/>
      <c r="P66" s="103"/>
      <c r="Q66" s="111" t="s">
        <v>318</v>
      </c>
      <c r="R66" s="102" t="s">
        <v>313</v>
      </c>
      <c r="S66" s="23"/>
    </row>
    <row r="67" spans="1:19" s="11" customFormat="1" ht="150" x14ac:dyDescent="0.25">
      <c r="A67" s="19"/>
      <c r="B67" s="100">
        <v>125</v>
      </c>
      <c r="C67" s="101" t="s">
        <v>314</v>
      </c>
      <c r="D67" s="57" t="s">
        <v>424</v>
      </c>
      <c r="E67" s="102" t="s">
        <v>316</v>
      </c>
      <c r="F67" s="102" t="s">
        <v>43</v>
      </c>
      <c r="G67" s="102" t="s">
        <v>317</v>
      </c>
      <c r="H67" s="103">
        <v>8386.2659999999996</v>
      </c>
      <c r="I67" s="103">
        <v>197.95699999999999</v>
      </c>
      <c r="J67" s="103"/>
      <c r="K67" s="103"/>
      <c r="L67" s="103">
        <v>197.95699999999999</v>
      </c>
      <c r="M67" s="103"/>
      <c r="N67" s="103"/>
      <c r="O67" s="110"/>
      <c r="P67" s="103"/>
      <c r="Q67" s="111" t="s">
        <v>318</v>
      </c>
      <c r="R67" s="102" t="s">
        <v>313</v>
      </c>
      <c r="S67" s="23"/>
    </row>
    <row r="68" spans="1:19" s="11" customFormat="1" ht="120" x14ac:dyDescent="0.25">
      <c r="A68" s="19"/>
      <c r="B68" s="100">
        <v>126</v>
      </c>
      <c r="C68" s="101" t="s">
        <v>314</v>
      </c>
      <c r="D68" s="57" t="s">
        <v>425</v>
      </c>
      <c r="E68" s="102" t="s">
        <v>331</v>
      </c>
      <c r="F68" s="102" t="s">
        <v>43</v>
      </c>
      <c r="G68" s="102" t="s">
        <v>332</v>
      </c>
      <c r="H68" s="103">
        <v>109359.34299999999</v>
      </c>
      <c r="I68" s="103">
        <v>25200</v>
      </c>
      <c r="J68" s="103"/>
      <c r="K68" s="103"/>
      <c r="L68" s="103">
        <v>25200</v>
      </c>
      <c r="M68" s="103"/>
      <c r="N68" s="103"/>
      <c r="O68" s="110"/>
      <c r="P68" s="103"/>
      <c r="Q68" s="111" t="s">
        <v>318</v>
      </c>
      <c r="R68" s="102" t="s">
        <v>307</v>
      </c>
      <c r="S68" s="23" t="s">
        <v>27</v>
      </c>
    </row>
    <row r="69" spans="1:19" s="2" customFormat="1" x14ac:dyDescent="0.25">
      <c r="A69" s="19"/>
      <c r="B69" s="20" t="s">
        <v>62</v>
      </c>
      <c r="C69" s="141" t="s">
        <v>23</v>
      </c>
      <c r="D69" s="141"/>
      <c r="E69" s="141"/>
      <c r="F69" s="141"/>
      <c r="G69" s="141"/>
      <c r="H69" s="141"/>
      <c r="I69" s="141"/>
      <c r="J69" s="141"/>
      <c r="K69" s="141"/>
      <c r="L69" s="141"/>
      <c r="M69" s="141"/>
      <c r="N69" s="141"/>
      <c r="O69" s="141"/>
      <c r="P69" s="141"/>
      <c r="Q69" s="141"/>
      <c r="R69" s="141"/>
      <c r="S69" s="21"/>
    </row>
    <row r="70" spans="1:19" s="2" customFormat="1" x14ac:dyDescent="0.25">
      <c r="A70" s="106"/>
      <c r="B70" s="181" t="s">
        <v>426</v>
      </c>
      <c r="C70" s="182"/>
      <c r="D70" s="182"/>
      <c r="E70" s="182"/>
      <c r="F70" s="182"/>
      <c r="G70" s="182"/>
      <c r="H70" s="182"/>
      <c r="I70" s="182"/>
      <c r="J70" s="182"/>
      <c r="K70" s="182"/>
      <c r="L70" s="182"/>
      <c r="M70" s="182"/>
      <c r="N70" s="182"/>
      <c r="O70" s="182"/>
      <c r="P70" s="182"/>
      <c r="Q70" s="182"/>
      <c r="R70" s="183"/>
      <c r="S70" s="22"/>
    </row>
    <row r="71" spans="1:19" s="11" customFormat="1" ht="27.75" customHeight="1" x14ac:dyDescent="0.25">
      <c r="A71" s="19" t="s">
        <v>24</v>
      </c>
      <c r="B71" s="33" t="s">
        <v>25</v>
      </c>
      <c r="C71" s="34" t="s">
        <v>26</v>
      </c>
      <c r="D71" s="34"/>
      <c r="E71" s="35"/>
      <c r="F71" s="35"/>
      <c r="G71" s="20"/>
      <c r="H71" s="31">
        <v>8027217.7793099983</v>
      </c>
      <c r="I71" s="31">
        <v>1578438.0525300002</v>
      </c>
      <c r="J71" s="31">
        <v>14516.666999999999</v>
      </c>
      <c r="K71" s="31">
        <v>386814.7426</v>
      </c>
      <c r="L71" s="31">
        <v>77028.636740000002</v>
      </c>
      <c r="M71" s="31">
        <v>370854.82799999998</v>
      </c>
      <c r="N71" s="31">
        <v>22560.91918999999</v>
      </c>
      <c r="O71" s="31">
        <v>8696.11</v>
      </c>
      <c r="P71" s="31">
        <v>697966.14899999998</v>
      </c>
      <c r="Q71" s="30"/>
      <c r="R71" s="31"/>
      <c r="S71" s="32" t="s">
        <v>27</v>
      </c>
    </row>
    <row r="72" spans="1:19" s="11" customFormat="1" ht="161.25" customHeight="1" x14ac:dyDescent="0.25">
      <c r="A72" s="19" t="s">
        <v>24</v>
      </c>
      <c r="B72" s="100">
        <v>1</v>
      </c>
      <c r="C72" s="101" t="s">
        <v>28</v>
      </c>
      <c r="D72" s="57" t="s">
        <v>29</v>
      </c>
      <c r="E72" s="102" t="s">
        <v>30</v>
      </c>
      <c r="F72" s="102" t="s">
        <v>31</v>
      </c>
      <c r="G72" s="102" t="s">
        <v>32</v>
      </c>
      <c r="H72" s="103">
        <v>185159.06</v>
      </c>
      <c r="I72" s="103">
        <v>30483.7</v>
      </c>
      <c r="J72" s="103"/>
      <c r="K72" s="103"/>
      <c r="L72" s="103"/>
      <c r="M72" s="103">
        <v>30483.7</v>
      </c>
      <c r="N72" s="103"/>
      <c r="O72" s="110"/>
      <c r="P72" s="103"/>
      <c r="Q72" s="111" t="s">
        <v>33</v>
      </c>
      <c r="R72" s="102"/>
      <c r="S72" s="23" t="s">
        <v>34</v>
      </c>
    </row>
    <row r="73" spans="1:19" s="11" customFormat="1" ht="245.25" customHeight="1" x14ac:dyDescent="0.25">
      <c r="A73" s="19" t="s">
        <v>24</v>
      </c>
      <c r="B73" s="100">
        <v>2</v>
      </c>
      <c r="C73" s="101" t="s">
        <v>35</v>
      </c>
      <c r="D73" s="57" t="s">
        <v>36</v>
      </c>
      <c r="E73" s="102" t="s">
        <v>37</v>
      </c>
      <c r="F73" s="102" t="s">
        <v>38</v>
      </c>
      <c r="G73" s="102" t="s">
        <v>39</v>
      </c>
      <c r="H73" s="103">
        <v>44401.48</v>
      </c>
      <c r="I73" s="103">
        <v>13635.43</v>
      </c>
      <c r="J73" s="103"/>
      <c r="K73" s="103">
        <v>3284.91</v>
      </c>
      <c r="L73" s="103"/>
      <c r="M73" s="103">
        <v>10350.52</v>
      </c>
      <c r="N73" s="103"/>
      <c r="O73" s="110"/>
      <c r="P73" s="103"/>
      <c r="Q73" s="111" t="s">
        <v>40</v>
      </c>
      <c r="R73" s="102"/>
      <c r="S73" s="23" t="s">
        <v>34</v>
      </c>
    </row>
    <row r="74" spans="1:19" s="11" customFormat="1" ht="409.5" customHeight="1" x14ac:dyDescent="0.25">
      <c r="A74" s="19" t="s">
        <v>24</v>
      </c>
      <c r="B74" s="184">
        <v>9</v>
      </c>
      <c r="C74" s="185" t="s">
        <v>35</v>
      </c>
      <c r="D74" s="185" t="s">
        <v>41</v>
      </c>
      <c r="E74" s="186" t="s">
        <v>42</v>
      </c>
      <c r="F74" s="186" t="s">
        <v>43</v>
      </c>
      <c r="G74" s="136" t="s">
        <v>44</v>
      </c>
      <c r="H74" s="187"/>
      <c r="I74" s="188">
        <v>207083.58</v>
      </c>
      <c r="J74" s="121"/>
      <c r="K74" s="121"/>
      <c r="L74" s="121"/>
      <c r="M74" s="190">
        <v>143958.18</v>
      </c>
      <c r="N74" s="192"/>
      <c r="O74" s="192"/>
      <c r="P74" s="194">
        <v>63125.4</v>
      </c>
      <c r="Q74" s="134" t="s">
        <v>45</v>
      </c>
      <c r="R74" s="136">
        <v>235</v>
      </c>
      <c r="S74" s="23" t="s">
        <v>34</v>
      </c>
    </row>
    <row r="75" spans="1:19" s="11" customFormat="1" ht="358.5" customHeight="1" x14ac:dyDescent="0.25">
      <c r="A75" s="19"/>
      <c r="B75" s="184"/>
      <c r="C75" s="185"/>
      <c r="D75" s="185"/>
      <c r="E75" s="186"/>
      <c r="F75" s="186"/>
      <c r="G75" s="137"/>
      <c r="H75" s="187"/>
      <c r="I75" s="189"/>
      <c r="J75" s="122"/>
      <c r="K75" s="123"/>
      <c r="L75" s="123"/>
      <c r="M75" s="191"/>
      <c r="N75" s="193"/>
      <c r="O75" s="193"/>
      <c r="P75" s="189"/>
      <c r="Q75" s="135"/>
      <c r="R75" s="137"/>
      <c r="S75" s="23" t="s">
        <v>34</v>
      </c>
    </row>
    <row r="76" spans="1:19" s="11" customFormat="1" ht="150" x14ac:dyDescent="0.25">
      <c r="A76" s="19" t="s">
        <v>24</v>
      </c>
      <c r="B76" s="102">
        <v>12</v>
      </c>
      <c r="C76" s="101" t="s">
        <v>35</v>
      </c>
      <c r="D76" s="26" t="s">
        <v>427</v>
      </c>
      <c r="E76" s="102" t="s">
        <v>428</v>
      </c>
      <c r="F76" s="102" t="s">
        <v>43</v>
      </c>
      <c r="G76" s="102" t="s">
        <v>429</v>
      </c>
      <c r="H76" s="103">
        <v>9008.5249999999996</v>
      </c>
      <c r="I76" s="103">
        <v>4248.7039999999997</v>
      </c>
      <c r="J76" s="103"/>
      <c r="K76" s="103"/>
      <c r="L76" s="103">
        <v>4248.7039999999997</v>
      </c>
      <c r="M76" s="103"/>
      <c r="N76" s="103"/>
      <c r="O76" s="103"/>
      <c r="P76" s="28"/>
      <c r="Q76" s="29" t="s">
        <v>430</v>
      </c>
      <c r="R76" s="101" t="s">
        <v>307</v>
      </c>
      <c r="S76" s="23"/>
    </row>
    <row r="77" spans="1:19" s="11" customFormat="1" ht="153.75" customHeight="1" x14ac:dyDescent="0.25">
      <c r="A77" s="19" t="s">
        <v>24</v>
      </c>
      <c r="B77" s="102">
        <v>14</v>
      </c>
      <c r="C77" s="101" t="s">
        <v>35</v>
      </c>
      <c r="D77" s="26" t="s">
        <v>431</v>
      </c>
      <c r="E77" s="102" t="s">
        <v>323</v>
      </c>
      <c r="F77" s="102" t="s">
        <v>43</v>
      </c>
      <c r="G77" s="102" t="s">
        <v>432</v>
      </c>
      <c r="H77" s="103">
        <v>30234.01</v>
      </c>
      <c r="I77" s="103">
        <v>2520</v>
      </c>
      <c r="J77" s="103"/>
      <c r="K77" s="103"/>
      <c r="L77" s="103">
        <v>2520</v>
      </c>
      <c r="M77" s="103"/>
      <c r="N77" s="103"/>
      <c r="O77" s="103"/>
      <c r="P77" s="28"/>
      <c r="Q77" s="29" t="s">
        <v>430</v>
      </c>
      <c r="R77" s="101" t="s">
        <v>313</v>
      </c>
      <c r="S77" s="23"/>
    </row>
    <row r="78" spans="1:19" s="11" customFormat="1" ht="180" x14ac:dyDescent="0.25">
      <c r="B78" s="102">
        <v>15</v>
      </c>
      <c r="C78" s="101" t="s">
        <v>35</v>
      </c>
      <c r="D78" s="26" t="s">
        <v>433</v>
      </c>
      <c r="E78" s="102" t="s">
        <v>323</v>
      </c>
      <c r="F78" s="102" t="s">
        <v>43</v>
      </c>
      <c r="G78" s="102" t="s">
        <v>432</v>
      </c>
      <c r="H78" s="103">
        <v>31069.437999999998</v>
      </c>
      <c r="I78" s="103">
        <v>2520</v>
      </c>
      <c r="J78" s="103"/>
      <c r="K78" s="103"/>
      <c r="L78" s="103">
        <v>2520</v>
      </c>
      <c r="M78" s="103"/>
      <c r="N78" s="103"/>
      <c r="O78" s="103"/>
      <c r="P78" s="28"/>
      <c r="Q78" s="29" t="s">
        <v>430</v>
      </c>
      <c r="R78" s="101" t="s">
        <v>313</v>
      </c>
      <c r="S78" s="23"/>
    </row>
    <row r="79" spans="1:19" s="11" customFormat="1" ht="165" x14ac:dyDescent="0.25">
      <c r="A79" s="19"/>
      <c r="B79" s="102">
        <v>16</v>
      </c>
      <c r="C79" s="101" t="s">
        <v>35</v>
      </c>
      <c r="D79" s="26" t="s">
        <v>434</v>
      </c>
      <c r="E79" s="102" t="s">
        <v>348</v>
      </c>
      <c r="F79" s="102" t="s">
        <v>43</v>
      </c>
      <c r="G79" s="102" t="s">
        <v>435</v>
      </c>
      <c r="H79" s="103">
        <v>17738.907999999999</v>
      </c>
      <c r="I79" s="103">
        <v>1110.0227400000001</v>
      </c>
      <c r="J79" s="103"/>
      <c r="K79" s="103"/>
      <c r="L79" s="103">
        <v>1110.0227400000001</v>
      </c>
      <c r="M79" s="103"/>
      <c r="N79" s="103"/>
      <c r="O79" s="103"/>
      <c r="P79" s="28"/>
      <c r="Q79" s="29" t="s">
        <v>430</v>
      </c>
      <c r="R79" s="101" t="s">
        <v>313</v>
      </c>
      <c r="S79" s="23"/>
    </row>
    <row r="80" spans="1:19" s="11" customFormat="1" ht="153.75" customHeight="1" x14ac:dyDescent="0.25">
      <c r="A80" s="19"/>
      <c r="B80" s="102">
        <v>17</v>
      </c>
      <c r="C80" s="101" t="s">
        <v>35</v>
      </c>
      <c r="D80" s="26" t="s">
        <v>436</v>
      </c>
      <c r="E80" s="102" t="s">
        <v>348</v>
      </c>
      <c r="F80" s="102" t="s">
        <v>43</v>
      </c>
      <c r="G80" s="102" t="s">
        <v>435</v>
      </c>
      <c r="H80" s="103">
        <v>11389.181</v>
      </c>
      <c r="I80" s="103">
        <v>3300</v>
      </c>
      <c r="J80" s="103"/>
      <c r="K80" s="103"/>
      <c r="L80" s="103">
        <v>3300</v>
      </c>
      <c r="M80" s="103"/>
      <c r="N80" s="103"/>
      <c r="O80" s="103"/>
      <c r="P80" s="28"/>
      <c r="Q80" s="29" t="s">
        <v>430</v>
      </c>
      <c r="R80" s="101" t="s">
        <v>313</v>
      </c>
      <c r="S80" s="23"/>
    </row>
    <row r="81" spans="1:19" s="11" customFormat="1" ht="195" x14ac:dyDescent="0.25">
      <c r="A81" s="19"/>
      <c r="B81" s="102">
        <v>18</v>
      </c>
      <c r="C81" s="101" t="s">
        <v>35</v>
      </c>
      <c r="D81" s="26" t="s">
        <v>437</v>
      </c>
      <c r="E81" s="102" t="s">
        <v>378</v>
      </c>
      <c r="F81" s="102" t="s">
        <v>43</v>
      </c>
      <c r="G81" s="102" t="s">
        <v>438</v>
      </c>
      <c r="H81" s="103">
        <v>34372.989000000001</v>
      </c>
      <c r="I81" s="103">
        <v>9000</v>
      </c>
      <c r="J81" s="103"/>
      <c r="K81" s="103"/>
      <c r="L81" s="103">
        <v>9000</v>
      </c>
      <c r="M81" s="103"/>
      <c r="N81" s="103"/>
      <c r="O81" s="103"/>
      <c r="P81" s="28"/>
      <c r="Q81" s="29" t="s">
        <v>430</v>
      </c>
      <c r="R81" s="101" t="s">
        <v>313</v>
      </c>
      <c r="S81" s="23"/>
    </row>
    <row r="82" spans="1:19" s="11" customFormat="1" ht="200.25" customHeight="1" x14ac:dyDescent="0.25">
      <c r="A82" s="19"/>
      <c r="B82" s="102">
        <v>77</v>
      </c>
      <c r="C82" s="101" t="s">
        <v>51</v>
      </c>
      <c r="D82" s="26" t="s">
        <v>52</v>
      </c>
      <c r="E82" s="102" t="s">
        <v>37</v>
      </c>
      <c r="F82" s="102" t="s">
        <v>38</v>
      </c>
      <c r="G82" s="102" t="s">
        <v>53</v>
      </c>
      <c r="H82" s="103">
        <v>16489.12</v>
      </c>
      <c r="I82" s="103">
        <v>3000</v>
      </c>
      <c r="J82" s="103"/>
      <c r="K82" s="103"/>
      <c r="L82" s="103"/>
      <c r="M82" s="103">
        <v>3000</v>
      </c>
      <c r="N82" s="103"/>
      <c r="O82" s="103"/>
      <c r="P82" s="28"/>
      <c r="Q82" s="29" t="s">
        <v>54</v>
      </c>
      <c r="R82" s="101"/>
      <c r="S82" s="23"/>
    </row>
    <row r="83" spans="1:19" s="11" customFormat="1" ht="128.25" customHeight="1" x14ac:dyDescent="0.25">
      <c r="A83" s="19"/>
      <c r="B83" s="102">
        <v>19</v>
      </c>
      <c r="C83" s="101" t="s">
        <v>35</v>
      </c>
      <c r="D83" s="26" t="s">
        <v>439</v>
      </c>
      <c r="E83" s="102" t="s">
        <v>316</v>
      </c>
      <c r="F83" s="102" t="s">
        <v>43</v>
      </c>
      <c r="G83" s="102" t="s">
        <v>317</v>
      </c>
      <c r="H83" s="103">
        <v>79244.959000000003</v>
      </c>
      <c r="I83" s="103">
        <v>16.370999999999999</v>
      </c>
      <c r="J83" s="103"/>
      <c r="K83" s="103"/>
      <c r="L83" s="103">
        <v>16.370999999999999</v>
      </c>
      <c r="M83" s="103"/>
      <c r="N83" s="103"/>
      <c r="O83" s="103"/>
      <c r="P83" s="28"/>
      <c r="Q83" s="29" t="s">
        <v>430</v>
      </c>
      <c r="R83" s="101" t="s">
        <v>313</v>
      </c>
      <c r="S83" s="23"/>
    </row>
    <row r="84" spans="1:19" s="11" customFormat="1" ht="130.5" customHeight="1" x14ac:dyDescent="0.25">
      <c r="A84" s="19"/>
      <c r="B84" s="102">
        <v>20</v>
      </c>
      <c r="C84" s="101" t="s">
        <v>35</v>
      </c>
      <c r="D84" s="26" t="s">
        <v>440</v>
      </c>
      <c r="E84" s="102" t="s">
        <v>316</v>
      </c>
      <c r="F84" s="102" t="s">
        <v>43</v>
      </c>
      <c r="G84" s="102" t="s">
        <v>317</v>
      </c>
      <c r="H84" s="103">
        <v>27754.719000000001</v>
      </c>
      <c r="I84" s="103">
        <v>18917.936000000002</v>
      </c>
      <c r="J84" s="103"/>
      <c r="K84" s="103"/>
      <c r="L84" s="103">
        <v>18917.936000000002</v>
      </c>
      <c r="M84" s="103"/>
      <c r="N84" s="103"/>
      <c r="O84" s="103"/>
      <c r="P84" s="28"/>
      <c r="Q84" s="29" t="s">
        <v>430</v>
      </c>
      <c r="R84" s="101" t="s">
        <v>313</v>
      </c>
      <c r="S84" s="23"/>
    </row>
    <row r="85" spans="1:19" s="11" customFormat="1" ht="134.25" customHeight="1" x14ac:dyDescent="0.25">
      <c r="A85" s="19"/>
      <c r="B85" s="102">
        <v>21</v>
      </c>
      <c r="C85" s="101" t="s">
        <v>35</v>
      </c>
      <c r="D85" s="26" t="s">
        <v>441</v>
      </c>
      <c r="E85" s="102" t="s">
        <v>316</v>
      </c>
      <c r="F85" s="102" t="s">
        <v>43</v>
      </c>
      <c r="G85" s="102" t="s">
        <v>317</v>
      </c>
      <c r="H85" s="103">
        <v>37451.381000000001</v>
      </c>
      <c r="I85" s="103">
        <v>9313.4439999999995</v>
      </c>
      <c r="J85" s="103"/>
      <c r="K85" s="103"/>
      <c r="L85" s="103">
        <v>9313.4439999999995</v>
      </c>
      <c r="M85" s="103"/>
      <c r="N85" s="103"/>
      <c r="O85" s="103"/>
      <c r="P85" s="28"/>
      <c r="Q85" s="29" t="s">
        <v>430</v>
      </c>
      <c r="R85" s="101" t="s">
        <v>313</v>
      </c>
      <c r="S85" s="23"/>
    </row>
    <row r="86" spans="1:19" s="11" customFormat="1" ht="116.25" customHeight="1" x14ac:dyDescent="0.25">
      <c r="A86" s="19"/>
      <c r="B86" s="102">
        <v>22</v>
      </c>
      <c r="C86" s="101" t="s">
        <v>35</v>
      </c>
      <c r="D86" s="26" t="s">
        <v>442</v>
      </c>
      <c r="E86" s="102" t="s">
        <v>316</v>
      </c>
      <c r="F86" s="102" t="s">
        <v>43</v>
      </c>
      <c r="G86" s="102" t="s">
        <v>365</v>
      </c>
      <c r="H86" s="103">
        <v>19578.850999999999</v>
      </c>
      <c r="I86" s="103">
        <v>6559.74</v>
      </c>
      <c r="J86" s="103"/>
      <c r="K86" s="103"/>
      <c r="L86" s="103">
        <v>6559.74</v>
      </c>
      <c r="M86" s="103"/>
      <c r="N86" s="103"/>
      <c r="O86" s="103"/>
      <c r="P86" s="28"/>
      <c r="Q86" s="29" t="s">
        <v>443</v>
      </c>
      <c r="R86" s="101" t="s">
        <v>290</v>
      </c>
      <c r="S86" s="23"/>
    </row>
    <row r="87" spans="1:19" s="11" customFormat="1" ht="135" x14ac:dyDescent="0.25">
      <c r="A87" s="19"/>
      <c r="B87" s="102">
        <v>23</v>
      </c>
      <c r="C87" s="101" t="s">
        <v>35</v>
      </c>
      <c r="D87" s="26" t="s">
        <v>444</v>
      </c>
      <c r="E87" s="102" t="s">
        <v>323</v>
      </c>
      <c r="F87" s="102" t="s">
        <v>43</v>
      </c>
      <c r="G87" s="102" t="s">
        <v>368</v>
      </c>
      <c r="H87" s="103">
        <v>58112.610999999997</v>
      </c>
      <c r="I87" s="103">
        <v>12.115</v>
      </c>
      <c r="J87" s="103"/>
      <c r="K87" s="103"/>
      <c r="L87" s="103">
        <v>12.115</v>
      </c>
      <c r="M87" s="103"/>
      <c r="N87" s="103"/>
      <c r="O87" s="103"/>
      <c r="P87" s="28"/>
      <c r="Q87" s="29" t="s">
        <v>445</v>
      </c>
      <c r="R87" s="101" t="s">
        <v>290</v>
      </c>
      <c r="S87" s="23"/>
    </row>
    <row r="88" spans="1:19" s="11" customFormat="1" ht="105" x14ac:dyDescent="0.25">
      <c r="A88" s="19"/>
      <c r="B88" s="102">
        <v>24</v>
      </c>
      <c r="C88" s="101" t="s">
        <v>35</v>
      </c>
      <c r="D88" s="26" t="s">
        <v>446</v>
      </c>
      <c r="E88" s="102" t="s">
        <v>323</v>
      </c>
      <c r="F88" s="102" t="s">
        <v>43</v>
      </c>
      <c r="G88" s="102" t="s">
        <v>368</v>
      </c>
      <c r="H88" s="103">
        <v>60575.250999999997</v>
      </c>
      <c r="I88" s="103">
        <v>10555.883</v>
      </c>
      <c r="J88" s="103"/>
      <c r="K88" s="103"/>
      <c r="L88" s="103">
        <v>10555.883</v>
      </c>
      <c r="M88" s="103"/>
      <c r="N88" s="103"/>
      <c r="O88" s="103"/>
      <c r="P88" s="28"/>
      <c r="Q88" s="29" t="s">
        <v>445</v>
      </c>
      <c r="R88" s="101" t="s">
        <v>290</v>
      </c>
      <c r="S88" s="23"/>
    </row>
    <row r="89" spans="1:19" s="11" customFormat="1" ht="134.25" customHeight="1" x14ac:dyDescent="0.25">
      <c r="A89" s="19"/>
      <c r="B89" s="102">
        <v>25</v>
      </c>
      <c r="C89" s="101" t="s">
        <v>35</v>
      </c>
      <c r="D89" s="26" t="s">
        <v>447</v>
      </c>
      <c r="E89" s="102" t="s">
        <v>287</v>
      </c>
      <c r="F89" s="102" t="s">
        <v>43</v>
      </c>
      <c r="G89" s="102" t="s">
        <v>288</v>
      </c>
      <c r="H89" s="103">
        <v>23415.059000000001</v>
      </c>
      <c r="I89" s="103">
        <v>3720</v>
      </c>
      <c r="J89" s="103"/>
      <c r="K89" s="103"/>
      <c r="L89" s="103">
        <v>3720</v>
      </c>
      <c r="M89" s="103"/>
      <c r="N89" s="103"/>
      <c r="O89" s="103"/>
      <c r="P89" s="28"/>
      <c r="Q89" s="29" t="s">
        <v>445</v>
      </c>
      <c r="R89" s="101" t="s">
        <v>290</v>
      </c>
      <c r="S89" s="23" t="s">
        <v>34</v>
      </c>
    </row>
    <row r="90" spans="1:19" s="11" customFormat="1" ht="150" x14ac:dyDescent="0.25">
      <c r="A90" s="19" t="s">
        <v>24</v>
      </c>
      <c r="B90" s="102">
        <v>28</v>
      </c>
      <c r="C90" s="101" t="s">
        <v>35</v>
      </c>
      <c r="D90" s="26" t="s">
        <v>448</v>
      </c>
      <c r="E90" s="102" t="s">
        <v>449</v>
      </c>
      <c r="F90" s="102" t="s">
        <v>43</v>
      </c>
      <c r="G90" s="102" t="s">
        <v>384</v>
      </c>
      <c r="H90" s="103">
        <v>13692.303</v>
      </c>
      <c r="I90" s="103">
        <v>191.57663000000082</v>
      </c>
      <c r="J90" s="103"/>
      <c r="K90" s="103"/>
      <c r="L90" s="103"/>
      <c r="M90" s="103"/>
      <c r="N90" s="103">
        <v>191.57663000000082</v>
      </c>
      <c r="O90" s="103"/>
      <c r="P90" s="28"/>
      <c r="Q90" s="29" t="s">
        <v>450</v>
      </c>
      <c r="R90" s="101"/>
      <c r="S90" s="23"/>
    </row>
    <row r="91" spans="1:19" s="11" customFormat="1" ht="153.75" customHeight="1" x14ac:dyDescent="0.25">
      <c r="A91" s="19"/>
      <c r="B91" s="102">
        <v>29</v>
      </c>
      <c r="C91" s="101" t="s">
        <v>35</v>
      </c>
      <c r="D91" s="26" t="s">
        <v>451</v>
      </c>
      <c r="E91" s="102" t="s">
        <v>452</v>
      </c>
      <c r="F91" s="102" t="s">
        <v>43</v>
      </c>
      <c r="G91" s="102" t="s">
        <v>384</v>
      </c>
      <c r="H91" s="103">
        <v>10899.325000000001</v>
      </c>
      <c r="I91" s="103">
        <v>242.3914299999997</v>
      </c>
      <c r="J91" s="103"/>
      <c r="K91" s="103"/>
      <c r="L91" s="103"/>
      <c r="M91" s="103"/>
      <c r="N91" s="103">
        <v>242.3914299999997</v>
      </c>
      <c r="O91" s="103"/>
      <c r="P91" s="28"/>
      <c r="Q91" s="29" t="s">
        <v>450</v>
      </c>
      <c r="R91" s="101"/>
      <c r="S91" s="23" t="s">
        <v>34</v>
      </c>
    </row>
    <row r="92" spans="1:19" s="11" customFormat="1" ht="153.75" customHeight="1" x14ac:dyDescent="0.25">
      <c r="A92" s="19" t="s">
        <v>24</v>
      </c>
      <c r="B92" s="102">
        <v>33</v>
      </c>
      <c r="C92" s="101" t="s">
        <v>35</v>
      </c>
      <c r="D92" s="26" t="s">
        <v>453</v>
      </c>
      <c r="E92" s="102" t="s">
        <v>417</v>
      </c>
      <c r="F92" s="102" t="s">
        <v>43</v>
      </c>
      <c r="G92" s="102" t="s">
        <v>384</v>
      </c>
      <c r="H92" s="103">
        <v>81621.376999999993</v>
      </c>
      <c r="I92" s="103">
        <v>3469.4662099999932</v>
      </c>
      <c r="J92" s="103"/>
      <c r="K92" s="103"/>
      <c r="L92" s="103"/>
      <c r="M92" s="103"/>
      <c r="N92" s="103">
        <v>3469.4662099999932</v>
      </c>
      <c r="O92" s="103"/>
      <c r="P92" s="28"/>
      <c r="Q92" s="29" t="s">
        <v>454</v>
      </c>
      <c r="R92" s="101"/>
      <c r="S92" s="23" t="s">
        <v>34</v>
      </c>
    </row>
    <row r="93" spans="1:19" s="11" customFormat="1" ht="105" x14ac:dyDescent="0.25">
      <c r="A93" s="19" t="s">
        <v>24</v>
      </c>
      <c r="B93" s="102">
        <v>40</v>
      </c>
      <c r="C93" s="101" t="s">
        <v>35</v>
      </c>
      <c r="D93" s="26" t="s">
        <v>455</v>
      </c>
      <c r="E93" s="102" t="s">
        <v>456</v>
      </c>
      <c r="F93" s="102" t="s">
        <v>43</v>
      </c>
      <c r="G93" s="102" t="s">
        <v>384</v>
      </c>
      <c r="H93" s="103">
        <v>9841.0470000000005</v>
      </c>
      <c r="I93" s="103">
        <v>308.94542000000041</v>
      </c>
      <c r="J93" s="103"/>
      <c r="K93" s="103"/>
      <c r="L93" s="103"/>
      <c r="M93" s="103"/>
      <c r="N93" s="103">
        <v>308.94542000000041</v>
      </c>
      <c r="O93" s="103"/>
      <c r="P93" s="28"/>
      <c r="Q93" s="29" t="s">
        <v>450</v>
      </c>
      <c r="R93" s="101"/>
      <c r="S93" s="23" t="s">
        <v>34</v>
      </c>
    </row>
    <row r="94" spans="1:19" s="11" customFormat="1" ht="183.75" customHeight="1" x14ac:dyDescent="0.25">
      <c r="A94" s="19" t="s">
        <v>24</v>
      </c>
      <c r="B94" s="102">
        <v>66</v>
      </c>
      <c r="C94" s="101" t="s">
        <v>35</v>
      </c>
      <c r="D94" s="26" t="s">
        <v>457</v>
      </c>
      <c r="E94" s="102" t="s">
        <v>428</v>
      </c>
      <c r="F94" s="102" t="s">
        <v>43</v>
      </c>
      <c r="G94" s="102" t="s">
        <v>458</v>
      </c>
      <c r="H94" s="103">
        <v>24282.774000000001</v>
      </c>
      <c r="I94" s="103">
        <v>1800</v>
      </c>
      <c r="J94" s="103"/>
      <c r="K94" s="103"/>
      <c r="L94" s="103">
        <v>1800</v>
      </c>
      <c r="M94" s="103"/>
      <c r="N94" s="103"/>
      <c r="O94" s="103"/>
      <c r="P94" s="28"/>
      <c r="Q94" s="29" t="s">
        <v>430</v>
      </c>
      <c r="R94" s="101" t="s">
        <v>313</v>
      </c>
      <c r="S94" s="23" t="s">
        <v>34</v>
      </c>
    </row>
    <row r="95" spans="1:19" s="11" customFormat="1" ht="153.75" customHeight="1" x14ac:dyDescent="0.25">
      <c r="A95" s="19" t="s">
        <v>24</v>
      </c>
      <c r="B95" s="102">
        <v>68</v>
      </c>
      <c r="C95" s="101" t="s">
        <v>35</v>
      </c>
      <c r="D95" s="26" t="s">
        <v>459</v>
      </c>
      <c r="E95" s="102" t="s">
        <v>335</v>
      </c>
      <c r="F95" s="102" t="s">
        <v>43</v>
      </c>
      <c r="G95" s="102" t="s">
        <v>460</v>
      </c>
      <c r="H95" s="103">
        <v>24267.8</v>
      </c>
      <c r="I95" s="103">
        <v>2400</v>
      </c>
      <c r="J95" s="103"/>
      <c r="K95" s="103"/>
      <c r="L95" s="103">
        <v>2400</v>
      </c>
      <c r="M95" s="103"/>
      <c r="N95" s="103"/>
      <c r="O95" s="103"/>
      <c r="P95" s="28"/>
      <c r="Q95" s="29" t="s">
        <v>461</v>
      </c>
      <c r="R95" s="101" t="s">
        <v>313</v>
      </c>
      <c r="S95" s="23" t="s">
        <v>34</v>
      </c>
    </row>
    <row r="96" spans="1:19" s="2" customFormat="1" ht="19.5" customHeight="1" x14ac:dyDescent="0.25">
      <c r="A96" s="106"/>
      <c r="B96" s="195" t="s">
        <v>46</v>
      </c>
      <c r="C96" s="196"/>
      <c r="D96" s="196"/>
      <c r="E96" s="196"/>
      <c r="F96" s="196"/>
      <c r="G96" s="196"/>
      <c r="H96" s="196"/>
      <c r="I96" s="196"/>
      <c r="J96" s="196"/>
      <c r="K96" s="196"/>
      <c r="L96" s="196"/>
      <c r="M96" s="196"/>
      <c r="N96" s="196"/>
      <c r="O96" s="196"/>
      <c r="P96" s="196"/>
      <c r="Q96" s="196"/>
      <c r="R96" s="197"/>
      <c r="S96" s="16"/>
    </row>
    <row r="97" spans="1:19" s="11" customFormat="1" ht="195" x14ac:dyDescent="0.25">
      <c r="A97" s="19" t="s">
        <v>24</v>
      </c>
      <c r="B97" s="102">
        <v>76</v>
      </c>
      <c r="C97" s="101" t="s">
        <v>35</v>
      </c>
      <c r="D97" s="26" t="s">
        <v>47</v>
      </c>
      <c r="E97" s="102" t="s">
        <v>48</v>
      </c>
      <c r="F97" s="102" t="s">
        <v>43</v>
      </c>
      <c r="G97" s="102" t="s">
        <v>49</v>
      </c>
      <c r="H97" s="103">
        <v>1290.8499999999999</v>
      </c>
      <c r="I97" s="103">
        <v>1196.5999999999999</v>
      </c>
      <c r="J97" s="103"/>
      <c r="K97" s="103"/>
      <c r="L97" s="103"/>
      <c r="M97" s="103">
        <v>1196.5999999999999</v>
      </c>
      <c r="N97" s="103"/>
      <c r="O97" s="103"/>
      <c r="P97" s="28"/>
      <c r="Q97" s="29" t="s">
        <v>50</v>
      </c>
      <c r="R97" s="101"/>
      <c r="S97" s="23"/>
    </row>
    <row r="98" spans="1:19" s="11" customFormat="1" ht="209.25" customHeight="1" x14ac:dyDescent="0.25">
      <c r="A98" s="19"/>
      <c r="B98" s="102">
        <v>77</v>
      </c>
      <c r="C98" s="101" t="s">
        <v>51</v>
      </c>
      <c r="D98" s="26" t="s">
        <v>52</v>
      </c>
      <c r="E98" s="102" t="s">
        <v>37</v>
      </c>
      <c r="F98" s="102" t="s">
        <v>38</v>
      </c>
      <c r="G98" s="102" t="s">
        <v>53</v>
      </c>
      <c r="H98" s="103">
        <v>16489.12</v>
      </c>
      <c r="I98" s="103">
        <v>3000</v>
      </c>
      <c r="J98" s="103"/>
      <c r="K98" s="103"/>
      <c r="L98" s="103"/>
      <c r="M98" s="103">
        <v>3000</v>
      </c>
      <c r="N98" s="103"/>
      <c r="O98" s="103"/>
      <c r="P98" s="28"/>
      <c r="Q98" s="29" t="s">
        <v>54</v>
      </c>
      <c r="R98" s="101"/>
      <c r="S98" s="23" t="s">
        <v>34</v>
      </c>
    </row>
    <row r="99" spans="1:19" s="2" customFormat="1" x14ac:dyDescent="0.25">
      <c r="A99" s="19"/>
      <c r="B99" s="20" t="s">
        <v>75</v>
      </c>
      <c r="C99" s="141" t="s">
        <v>462</v>
      </c>
      <c r="D99" s="141"/>
      <c r="E99" s="141"/>
      <c r="F99" s="141"/>
      <c r="G99" s="141"/>
      <c r="H99" s="141"/>
      <c r="I99" s="141"/>
      <c r="J99" s="141"/>
      <c r="K99" s="141"/>
      <c r="L99" s="141"/>
      <c r="M99" s="141"/>
      <c r="N99" s="141"/>
      <c r="O99" s="141"/>
      <c r="P99" s="141"/>
      <c r="Q99" s="141"/>
      <c r="R99" s="141"/>
      <c r="S99" s="21"/>
    </row>
    <row r="100" spans="1:19" s="11" customFormat="1" ht="27.75" customHeight="1" x14ac:dyDescent="0.25">
      <c r="A100" s="19" t="s">
        <v>24</v>
      </c>
      <c r="B100" s="33" t="s">
        <v>55</v>
      </c>
      <c r="C100" s="34" t="s">
        <v>56</v>
      </c>
      <c r="D100" s="34"/>
      <c r="E100" s="35"/>
      <c r="F100" s="35"/>
      <c r="G100" s="20"/>
      <c r="H100" s="31">
        <v>1230611.3390000002</v>
      </c>
      <c r="I100" s="31">
        <v>619231.30841000006</v>
      </c>
      <c r="J100" s="31">
        <v>113232.86199999999</v>
      </c>
      <c r="K100" s="31">
        <v>0</v>
      </c>
      <c r="L100" s="31">
        <v>5388</v>
      </c>
      <c r="M100" s="31">
        <v>80861.694000000003</v>
      </c>
      <c r="N100" s="31">
        <v>48732.911409999993</v>
      </c>
      <c r="O100" s="31">
        <v>26500</v>
      </c>
      <c r="P100" s="31">
        <v>344515.84100000001</v>
      </c>
      <c r="Q100" s="30"/>
      <c r="R100" s="31"/>
      <c r="S100" s="32" t="s">
        <v>27</v>
      </c>
    </row>
    <row r="101" spans="1:19" s="11" customFormat="1" ht="162.75" customHeight="1" x14ac:dyDescent="0.25">
      <c r="A101" s="19" t="s">
        <v>24</v>
      </c>
      <c r="B101" s="100">
        <v>3</v>
      </c>
      <c r="C101" s="101" t="s">
        <v>57</v>
      </c>
      <c r="D101" s="57" t="s">
        <v>58</v>
      </c>
      <c r="E101" s="102" t="s">
        <v>59</v>
      </c>
      <c r="F101" s="102" t="s">
        <v>38</v>
      </c>
      <c r="G101" s="102" t="s">
        <v>60</v>
      </c>
      <c r="H101" s="103">
        <v>96028.524999999994</v>
      </c>
      <c r="I101" s="103">
        <v>38805.300000000003</v>
      </c>
      <c r="J101" s="103"/>
      <c r="K101" s="103"/>
      <c r="L101" s="103"/>
      <c r="M101" s="103">
        <v>38805.300000000003</v>
      </c>
      <c r="N101" s="103"/>
      <c r="O101" s="110"/>
      <c r="P101" s="103"/>
      <c r="Q101" s="111" t="s">
        <v>61</v>
      </c>
      <c r="R101" s="102"/>
      <c r="S101" s="23" t="s">
        <v>34</v>
      </c>
    </row>
    <row r="102" spans="1:19" s="11" customFormat="1" ht="99.75" customHeight="1" x14ac:dyDescent="0.25">
      <c r="A102" s="19" t="s">
        <v>24</v>
      </c>
      <c r="B102" s="100">
        <v>8</v>
      </c>
      <c r="C102" s="101" t="s">
        <v>57</v>
      </c>
      <c r="D102" s="57" t="s">
        <v>463</v>
      </c>
      <c r="E102" s="102" t="s">
        <v>419</v>
      </c>
      <c r="F102" s="102" t="s">
        <v>43</v>
      </c>
      <c r="G102" s="102" t="s">
        <v>464</v>
      </c>
      <c r="H102" s="103">
        <v>46939.076000000001</v>
      </c>
      <c r="I102" s="103">
        <v>5388</v>
      </c>
      <c r="J102" s="103"/>
      <c r="K102" s="103"/>
      <c r="L102" s="103">
        <v>5388</v>
      </c>
      <c r="M102" s="103"/>
      <c r="N102" s="103"/>
      <c r="O102" s="110"/>
      <c r="P102" s="103"/>
      <c r="Q102" s="111" t="s">
        <v>465</v>
      </c>
      <c r="R102" s="102" t="s">
        <v>290</v>
      </c>
      <c r="S102" s="23" t="s">
        <v>34</v>
      </c>
    </row>
    <row r="103" spans="1:19" s="11" customFormat="1" ht="149.25" customHeight="1" x14ac:dyDescent="0.25">
      <c r="A103" s="19" t="s">
        <v>24</v>
      </c>
      <c r="B103" s="100">
        <v>10</v>
      </c>
      <c r="C103" s="101" t="s">
        <v>57</v>
      </c>
      <c r="D103" s="57" t="s">
        <v>466</v>
      </c>
      <c r="E103" s="102" t="s">
        <v>467</v>
      </c>
      <c r="F103" s="102" t="s">
        <v>43</v>
      </c>
      <c r="G103" s="102" t="s">
        <v>384</v>
      </c>
      <c r="H103" s="103">
        <v>109465.039</v>
      </c>
      <c r="I103" s="103">
        <v>45918.491409999995</v>
      </c>
      <c r="J103" s="103"/>
      <c r="K103" s="103"/>
      <c r="L103" s="103"/>
      <c r="M103" s="103"/>
      <c r="N103" s="103">
        <v>45918.491409999995</v>
      </c>
      <c r="O103" s="110"/>
      <c r="P103" s="103"/>
      <c r="Q103" s="111" t="s">
        <v>468</v>
      </c>
      <c r="R103" s="102"/>
      <c r="S103" s="23" t="s">
        <v>34</v>
      </c>
    </row>
    <row r="104" spans="1:19" s="2" customFormat="1" x14ac:dyDescent="0.25">
      <c r="A104" s="19"/>
      <c r="B104" s="20" t="s">
        <v>84</v>
      </c>
      <c r="C104" s="141" t="s">
        <v>469</v>
      </c>
      <c r="D104" s="141"/>
      <c r="E104" s="141"/>
      <c r="F104" s="141"/>
      <c r="G104" s="141"/>
      <c r="H104" s="141"/>
      <c r="I104" s="141"/>
      <c r="J104" s="141"/>
      <c r="K104" s="141"/>
      <c r="L104" s="141"/>
      <c r="M104" s="141"/>
      <c r="N104" s="141"/>
      <c r="O104" s="141"/>
      <c r="P104" s="141"/>
      <c r="Q104" s="141"/>
      <c r="R104" s="141"/>
      <c r="S104" s="21"/>
    </row>
    <row r="105" spans="1:19" s="11" customFormat="1" ht="27.75" customHeight="1" x14ac:dyDescent="0.25">
      <c r="A105" s="19" t="s">
        <v>24</v>
      </c>
      <c r="B105" s="33" t="s">
        <v>63</v>
      </c>
      <c r="C105" s="34" t="s">
        <v>64</v>
      </c>
      <c r="D105" s="34"/>
      <c r="E105" s="35"/>
      <c r="F105" s="35"/>
      <c r="G105" s="20"/>
      <c r="H105" s="31">
        <v>498848.18279999995</v>
      </c>
      <c r="I105" s="31">
        <v>182796.85762000002</v>
      </c>
      <c r="J105" s="31">
        <v>26453.487000000001</v>
      </c>
      <c r="K105" s="31">
        <v>0</v>
      </c>
      <c r="L105" s="31">
        <v>44829.902999999998</v>
      </c>
      <c r="M105" s="31">
        <v>71614.072</v>
      </c>
      <c r="N105" s="31">
        <v>707.2426200000001</v>
      </c>
      <c r="O105" s="31">
        <v>8403.4429999999993</v>
      </c>
      <c r="P105" s="31">
        <v>30788.71</v>
      </c>
      <c r="Q105" s="30"/>
      <c r="R105" s="31"/>
      <c r="S105" s="32" t="s">
        <v>27</v>
      </c>
    </row>
    <row r="106" spans="1:19" s="11" customFormat="1" ht="78.75" customHeight="1" x14ac:dyDescent="0.25">
      <c r="A106" s="19" t="s">
        <v>24</v>
      </c>
      <c r="B106" s="100">
        <v>1</v>
      </c>
      <c r="C106" s="101"/>
      <c r="D106" s="57" t="s">
        <v>65</v>
      </c>
      <c r="E106" s="102" t="s">
        <v>66</v>
      </c>
      <c r="F106" s="102" t="s">
        <v>67</v>
      </c>
      <c r="G106" s="102" t="s">
        <v>68</v>
      </c>
      <c r="H106" s="103">
        <v>83200</v>
      </c>
      <c r="I106" s="103">
        <v>33000</v>
      </c>
      <c r="J106" s="103"/>
      <c r="K106" s="103"/>
      <c r="L106" s="103"/>
      <c r="M106" s="103">
        <v>33000</v>
      </c>
      <c r="N106" s="103"/>
      <c r="O106" s="110"/>
      <c r="P106" s="103"/>
      <c r="Q106" s="111" t="s">
        <v>69</v>
      </c>
      <c r="R106" s="102"/>
      <c r="S106" s="23" t="s">
        <v>34</v>
      </c>
    </row>
    <row r="107" spans="1:19" s="11" customFormat="1" ht="156.75" customHeight="1" x14ac:dyDescent="0.25">
      <c r="A107" s="19" t="s">
        <v>24</v>
      </c>
      <c r="B107" s="100">
        <v>4</v>
      </c>
      <c r="C107" s="101" t="s">
        <v>70</v>
      </c>
      <c r="D107" s="57" t="s">
        <v>71</v>
      </c>
      <c r="E107" s="102" t="s">
        <v>72</v>
      </c>
      <c r="F107" s="102" t="s">
        <v>43</v>
      </c>
      <c r="G107" s="102" t="s">
        <v>73</v>
      </c>
      <c r="H107" s="103">
        <v>38126.71</v>
      </c>
      <c r="I107" s="103">
        <v>37788.71</v>
      </c>
      <c r="J107" s="103"/>
      <c r="K107" s="103"/>
      <c r="L107" s="103"/>
      <c r="M107" s="103">
        <v>7000</v>
      </c>
      <c r="N107" s="103"/>
      <c r="O107" s="110"/>
      <c r="P107" s="103">
        <v>30788.71</v>
      </c>
      <c r="Q107" s="111" t="s">
        <v>74</v>
      </c>
      <c r="R107" s="102"/>
      <c r="S107" s="23" t="s">
        <v>34</v>
      </c>
    </row>
    <row r="108" spans="1:19" s="11" customFormat="1" ht="153.75" customHeight="1" x14ac:dyDescent="0.25">
      <c r="A108" s="19" t="s">
        <v>24</v>
      </c>
      <c r="B108" s="100">
        <v>7</v>
      </c>
      <c r="C108" s="101" t="s">
        <v>70</v>
      </c>
      <c r="D108" s="57" t="s">
        <v>470</v>
      </c>
      <c r="E108" s="102" t="s">
        <v>471</v>
      </c>
      <c r="F108" s="102" t="s">
        <v>43</v>
      </c>
      <c r="G108" s="102" t="s">
        <v>472</v>
      </c>
      <c r="H108" s="103">
        <v>11826.052</v>
      </c>
      <c r="I108" s="103">
        <v>2400</v>
      </c>
      <c r="J108" s="103"/>
      <c r="K108" s="103"/>
      <c r="L108" s="103">
        <v>2400</v>
      </c>
      <c r="M108" s="103"/>
      <c r="N108" s="103"/>
      <c r="O108" s="110"/>
      <c r="P108" s="103"/>
      <c r="Q108" s="111" t="s">
        <v>473</v>
      </c>
      <c r="R108" s="102" t="s">
        <v>313</v>
      </c>
      <c r="S108" s="23" t="s">
        <v>34</v>
      </c>
    </row>
    <row r="109" spans="1:19" s="36" customFormat="1" ht="91.5" customHeight="1" x14ac:dyDescent="0.25">
      <c r="A109" s="19"/>
      <c r="B109" s="100">
        <v>8</v>
      </c>
      <c r="C109" s="101" t="s">
        <v>70</v>
      </c>
      <c r="D109" s="101" t="s">
        <v>474</v>
      </c>
      <c r="E109" s="102" t="s">
        <v>419</v>
      </c>
      <c r="F109" s="102" t="s">
        <v>43</v>
      </c>
      <c r="G109" s="102" t="s">
        <v>475</v>
      </c>
      <c r="H109" s="103">
        <v>9591.0939999999991</v>
      </c>
      <c r="I109" s="103">
        <v>8052</v>
      </c>
      <c r="J109" s="103"/>
      <c r="K109" s="31"/>
      <c r="L109" s="103">
        <v>8052</v>
      </c>
      <c r="M109" s="103"/>
      <c r="N109" s="103"/>
      <c r="O109" s="103"/>
      <c r="P109" s="103"/>
      <c r="Q109" s="101" t="s">
        <v>476</v>
      </c>
      <c r="R109" s="102" t="s">
        <v>363</v>
      </c>
      <c r="S109" s="23"/>
    </row>
    <row r="110" spans="1:19" s="36" customFormat="1" ht="144" customHeight="1" x14ac:dyDescent="0.25">
      <c r="A110" s="19"/>
      <c r="B110" s="100">
        <v>9</v>
      </c>
      <c r="C110" s="101" t="s">
        <v>70</v>
      </c>
      <c r="D110" s="101" t="s">
        <v>477</v>
      </c>
      <c r="E110" s="102" t="s">
        <v>331</v>
      </c>
      <c r="F110" s="102" t="s">
        <v>43</v>
      </c>
      <c r="G110" s="102" t="s">
        <v>478</v>
      </c>
      <c r="H110" s="103">
        <v>13919.68</v>
      </c>
      <c r="I110" s="103">
        <v>5748</v>
      </c>
      <c r="J110" s="103"/>
      <c r="K110" s="31"/>
      <c r="L110" s="103">
        <v>5748</v>
      </c>
      <c r="M110" s="103"/>
      <c r="N110" s="103"/>
      <c r="O110" s="103"/>
      <c r="P110" s="103"/>
      <c r="Q110" s="101" t="s">
        <v>479</v>
      </c>
      <c r="R110" s="102" t="s">
        <v>363</v>
      </c>
      <c r="S110" s="23" t="s">
        <v>27</v>
      </c>
    </row>
    <row r="111" spans="1:19" s="36" customFormat="1" ht="105" x14ac:dyDescent="0.25">
      <c r="A111" s="19"/>
      <c r="B111" s="100">
        <v>10</v>
      </c>
      <c r="C111" s="101" t="s">
        <v>70</v>
      </c>
      <c r="D111" s="101" t="s">
        <v>480</v>
      </c>
      <c r="E111" s="102" t="s">
        <v>428</v>
      </c>
      <c r="F111" s="102" t="s">
        <v>43</v>
      </c>
      <c r="G111" s="102" t="s">
        <v>481</v>
      </c>
      <c r="H111" s="103">
        <v>20756.035</v>
      </c>
      <c r="I111" s="103">
        <v>4320</v>
      </c>
      <c r="J111" s="103"/>
      <c r="K111" s="31"/>
      <c r="L111" s="103">
        <v>4320</v>
      </c>
      <c r="M111" s="103"/>
      <c r="N111" s="103"/>
      <c r="O111" s="103"/>
      <c r="P111" s="103"/>
      <c r="Q111" s="101" t="s">
        <v>482</v>
      </c>
      <c r="R111" s="102" t="s">
        <v>290</v>
      </c>
      <c r="S111" s="23"/>
    </row>
    <row r="112" spans="1:19" s="36" customFormat="1" ht="135" x14ac:dyDescent="0.25">
      <c r="A112" s="19"/>
      <c r="B112" s="100">
        <v>11</v>
      </c>
      <c r="C112" s="101" t="s">
        <v>70</v>
      </c>
      <c r="D112" s="101" t="s">
        <v>483</v>
      </c>
      <c r="E112" s="102" t="s">
        <v>316</v>
      </c>
      <c r="F112" s="102" t="s">
        <v>43</v>
      </c>
      <c r="G112" s="102" t="s">
        <v>365</v>
      </c>
      <c r="H112" s="103">
        <v>112961.83900000001</v>
      </c>
      <c r="I112" s="103">
        <v>21267.108</v>
      </c>
      <c r="J112" s="103"/>
      <c r="K112" s="31"/>
      <c r="L112" s="103">
        <v>21267.108</v>
      </c>
      <c r="M112" s="103"/>
      <c r="N112" s="103"/>
      <c r="O112" s="103"/>
      <c r="P112" s="103"/>
      <c r="Q112" s="101" t="s">
        <v>484</v>
      </c>
      <c r="R112" s="102" t="s">
        <v>290</v>
      </c>
      <c r="S112" s="23"/>
    </row>
    <row r="113" spans="1:19" s="36" customFormat="1" ht="111" customHeight="1" x14ac:dyDescent="0.25">
      <c r="A113" s="19"/>
      <c r="B113" s="100">
        <v>12</v>
      </c>
      <c r="C113" s="101" t="s">
        <v>70</v>
      </c>
      <c r="D113" s="101" t="s">
        <v>485</v>
      </c>
      <c r="E113" s="102" t="s">
        <v>323</v>
      </c>
      <c r="F113" s="102" t="s">
        <v>43</v>
      </c>
      <c r="G113" s="102" t="s">
        <v>368</v>
      </c>
      <c r="H113" s="103">
        <v>101858.66</v>
      </c>
      <c r="I113" s="103">
        <v>3035.46</v>
      </c>
      <c r="J113" s="103"/>
      <c r="K113" s="31"/>
      <c r="L113" s="103">
        <v>3035.46</v>
      </c>
      <c r="M113" s="103"/>
      <c r="N113" s="103"/>
      <c r="O113" s="103"/>
      <c r="P113" s="103"/>
      <c r="Q113" s="101" t="s">
        <v>484</v>
      </c>
      <c r="R113" s="102" t="s">
        <v>290</v>
      </c>
      <c r="S113" s="23"/>
    </row>
    <row r="114" spans="1:19" s="11" customFormat="1" ht="89.25" customHeight="1" x14ac:dyDescent="0.25">
      <c r="A114" s="19"/>
      <c r="B114" s="100">
        <v>13</v>
      </c>
      <c r="C114" s="101" t="s">
        <v>486</v>
      </c>
      <c r="D114" s="57" t="s">
        <v>487</v>
      </c>
      <c r="E114" s="102" t="s">
        <v>488</v>
      </c>
      <c r="F114" s="102" t="s">
        <v>43</v>
      </c>
      <c r="G114" s="102" t="s">
        <v>384</v>
      </c>
      <c r="H114" s="103">
        <v>2512.7248</v>
      </c>
      <c r="I114" s="103">
        <v>707.2426200000001</v>
      </c>
      <c r="J114" s="103"/>
      <c r="K114" s="103"/>
      <c r="L114" s="103"/>
      <c r="M114" s="103"/>
      <c r="N114" s="103">
        <v>707.2426200000001</v>
      </c>
      <c r="O114" s="110"/>
      <c r="P114" s="103"/>
      <c r="Q114" s="111" t="s">
        <v>473</v>
      </c>
      <c r="R114" s="102"/>
      <c r="S114" s="23" t="s">
        <v>34</v>
      </c>
    </row>
    <row r="115" spans="1:19" s="2" customFormat="1" x14ac:dyDescent="0.25">
      <c r="A115" s="19"/>
      <c r="B115" s="20" t="s">
        <v>489</v>
      </c>
      <c r="C115" s="138" t="s">
        <v>76</v>
      </c>
      <c r="D115" s="139"/>
      <c r="E115" s="139"/>
      <c r="F115" s="139"/>
      <c r="G115" s="139"/>
      <c r="H115" s="139"/>
      <c r="I115" s="139"/>
      <c r="J115" s="139"/>
      <c r="K115" s="139"/>
      <c r="L115" s="139"/>
      <c r="M115" s="139"/>
      <c r="N115" s="139"/>
      <c r="O115" s="139"/>
      <c r="P115" s="139"/>
      <c r="Q115" s="139"/>
      <c r="R115" s="140"/>
      <c r="S115" s="21"/>
    </row>
    <row r="116" spans="1:19" s="11" customFormat="1" ht="28.5" x14ac:dyDescent="0.25">
      <c r="A116" s="19" t="s">
        <v>24</v>
      </c>
      <c r="B116" s="33" t="s">
        <v>77</v>
      </c>
      <c r="C116" s="34" t="s">
        <v>78</v>
      </c>
      <c r="D116" s="34"/>
      <c r="E116" s="35"/>
      <c r="F116" s="35"/>
      <c r="G116" s="20"/>
      <c r="H116" s="31">
        <v>0</v>
      </c>
      <c r="I116" s="31">
        <v>38013</v>
      </c>
      <c r="J116" s="31">
        <v>0</v>
      </c>
      <c r="K116" s="31">
        <v>0</v>
      </c>
      <c r="L116" s="31">
        <v>0</v>
      </c>
      <c r="M116" s="31">
        <v>33013</v>
      </c>
      <c r="N116" s="31">
        <v>0</v>
      </c>
      <c r="O116" s="31">
        <v>0</v>
      </c>
      <c r="P116" s="31">
        <v>5000</v>
      </c>
      <c r="Q116" s="30"/>
      <c r="R116" s="31"/>
      <c r="S116" s="32" t="s">
        <v>27</v>
      </c>
    </row>
    <row r="117" spans="1:19" s="11" customFormat="1" ht="207" customHeight="1" x14ac:dyDescent="0.25">
      <c r="A117" s="19" t="s">
        <v>24</v>
      </c>
      <c r="B117" s="102">
        <v>1</v>
      </c>
      <c r="C117" s="101" t="s">
        <v>79</v>
      </c>
      <c r="D117" s="101" t="s">
        <v>80</v>
      </c>
      <c r="E117" s="102" t="s">
        <v>81</v>
      </c>
      <c r="F117" s="102" t="s">
        <v>43</v>
      </c>
      <c r="G117" s="102" t="s">
        <v>82</v>
      </c>
      <c r="H117" s="28"/>
      <c r="I117" s="103">
        <v>16813</v>
      </c>
      <c r="J117" s="103"/>
      <c r="K117" s="103"/>
      <c r="L117" s="103"/>
      <c r="M117" s="103">
        <v>16813</v>
      </c>
      <c r="N117" s="31"/>
      <c r="O117" s="124"/>
      <c r="P117" s="124"/>
      <c r="Q117" s="125" t="s">
        <v>83</v>
      </c>
      <c r="R117" s="101"/>
      <c r="S117" s="23" t="s">
        <v>27</v>
      </c>
    </row>
    <row r="118" spans="1:19" s="2" customFormat="1" x14ac:dyDescent="0.25">
      <c r="A118" s="19"/>
      <c r="B118" s="20" t="s">
        <v>490</v>
      </c>
      <c r="C118" s="141" t="s">
        <v>491</v>
      </c>
      <c r="D118" s="141"/>
      <c r="E118" s="141"/>
      <c r="F118" s="141"/>
      <c r="G118" s="141"/>
      <c r="H118" s="141"/>
      <c r="I118" s="141"/>
      <c r="J118" s="141"/>
      <c r="K118" s="141"/>
      <c r="L118" s="141"/>
      <c r="M118" s="141"/>
      <c r="N118" s="141"/>
      <c r="O118" s="141"/>
      <c r="P118" s="141"/>
      <c r="Q118" s="141"/>
      <c r="R118" s="141"/>
      <c r="S118" s="21"/>
    </row>
    <row r="119" spans="1:19" s="11" customFormat="1" ht="27.75" customHeight="1" x14ac:dyDescent="0.25">
      <c r="A119" s="19" t="s">
        <v>24</v>
      </c>
      <c r="B119" s="33" t="s">
        <v>492</v>
      </c>
      <c r="C119" s="34" t="s">
        <v>493</v>
      </c>
      <c r="D119" s="34"/>
      <c r="E119" s="35"/>
      <c r="F119" s="35"/>
      <c r="G119" s="20"/>
      <c r="H119" s="31">
        <v>755633.10499999986</v>
      </c>
      <c r="I119" s="31">
        <v>454442.68900000001</v>
      </c>
      <c r="J119" s="31">
        <v>0</v>
      </c>
      <c r="K119" s="31">
        <v>0</v>
      </c>
      <c r="L119" s="31">
        <v>24352.003999999997</v>
      </c>
      <c r="M119" s="31">
        <v>78379.5</v>
      </c>
      <c r="N119" s="31">
        <v>0</v>
      </c>
      <c r="O119" s="31">
        <v>62026.457000000002</v>
      </c>
      <c r="P119" s="31">
        <v>289684.728</v>
      </c>
      <c r="Q119" s="30"/>
      <c r="R119" s="31"/>
      <c r="S119" s="32" t="s">
        <v>27</v>
      </c>
    </row>
    <row r="120" spans="1:19" s="11" customFormat="1" ht="128.25" customHeight="1" x14ac:dyDescent="0.25">
      <c r="A120" s="19" t="s">
        <v>24</v>
      </c>
      <c r="B120" s="100">
        <v>25</v>
      </c>
      <c r="C120" s="101" t="s">
        <v>494</v>
      </c>
      <c r="D120" s="57" t="s">
        <v>495</v>
      </c>
      <c r="E120" s="102" t="s">
        <v>323</v>
      </c>
      <c r="F120" s="102" t="s">
        <v>43</v>
      </c>
      <c r="G120" s="102" t="s">
        <v>371</v>
      </c>
      <c r="H120" s="103">
        <v>33344.841999999997</v>
      </c>
      <c r="I120" s="103">
        <v>19053.249</v>
      </c>
      <c r="J120" s="103"/>
      <c r="K120" s="103"/>
      <c r="L120" s="103">
        <v>19053.249</v>
      </c>
      <c r="M120" s="103"/>
      <c r="N120" s="103"/>
      <c r="O120" s="110"/>
      <c r="P120" s="103"/>
      <c r="Q120" s="111" t="s">
        <v>496</v>
      </c>
      <c r="R120" s="102" t="s">
        <v>290</v>
      </c>
      <c r="S120" s="23" t="s">
        <v>34</v>
      </c>
    </row>
    <row r="121" spans="1:19" s="11" customFormat="1" ht="123.75" customHeight="1" x14ac:dyDescent="0.25">
      <c r="A121" s="19" t="s">
        <v>24</v>
      </c>
      <c r="B121" s="100">
        <v>26</v>
      </c>
      <c r="C121" s="101" t="s">
        <v>494</v>
      </c>
      <c r="D121" s="57" t="s">
        <v>497</v>
      </c>
      <c r="E121" s="102" t="s">
        <v>323</v>
      </c>
      <c r="F121" s="102" t="s">
        <v>43</v>
      </c>
      <c r="G121" s="102" t="s">
        <v>368</v>
      </c>
      <c r="H121" s="103">
        <v>18621.759999999998</v>
      </c>
      <c r="I121" s="103">
        <v>5054.241</v>
      </c>
      <c r="J121" s="103"/>
      <c r="K121" s="103"/>
      <c r="L121" s="103">
        <v>5054.241</v>
      </c>
      <c r="M121" s="103"/>
      <c r="N121" s="103"/>
      <c r="O121" s="110"/>
      <c r="P121" s="103"/>
      <c r="Q121" s="111" t="s">
        <v>496</v>
      </c>
      <c r="R121" s="102" t="s">
        <v>290</v>
      </c>
      <c r="S121" s="23" t="s">
        <v>34</v>
      </c>
    </row>
    <row r="122" spans="1:19" s="2" customFormat="1" x14ac:dyDescent="0.25">
      <c r="A122" s="19"/>
      <c r="B122" s="20" t="s">
        <v>498</v>
      </c>
      <c r="C122" s="141" t="s">
        <v>499</v>
      </c>
      <c r="D122" s="141"/>
      <c r="E122" s="141"/>
      <c r="F122" s="141"/>
      <c r="G122" s="141"/>
      <c r="H122" s="141"/>
      <c r="I122" s="141"/>
      <c r="J122" s="141"/>
      <c r="K122" s="141"/>
      <c r="L122" s="141"/>
      <c r="M122" s="141"/>
      <c r="N122" s="141"/>
      <c r="O122" s="141"/>
      <c r="P122" s="141"/>
      <c r="Q122" s="141"/>
      <c r="R122" s="141"/>
      <c r="S122" s="21"/>
    </row>
    <row r="123" spans="1:19" s="2" customFormat="1" x14ac:dyDescent="0.25">
      <c r="A123" s="106"/>
      <c r="B123" s="181" t="s">
        <v>500</v>
      </c>
      <c r="C123" s="182"/>
      <c r="D123" s="182"/>
      <c r="E123" s="182"/>
      <c r="F123" s="182"/>
      <c r="G123" s="182"/>
      <c r="H123" s="182"/>
      <c r="I123" s="182"/>
      <c r="J123" s="182"/>
      <c r="K123" s="182"/>
      <c r="L123" s="182"/>
      <c r="M123" s="182"/>
      <c r="N123" s="182"/>
      <c r="O123" s="182"/>
      <c r="P123" s="182"/>
      <c r="Q123" s="182"/>
      <c r="R123" s="183"/>
      <c r="S123" s="22"/>
    </row>
    <row r="124" spans="1:19" s="11" customFormat="1" ht="64.5" customHeight="1" x14ac:dyDescent="0.25">
      <c r="A124" s="19" t="s">
        <v>24</v>
      </c>
      <c r="B124" s="33" t="s">
        <v>85</v>
      </c>
      <c r="C124" s="34" t="s">
        <v>86</v>
      </c>
      <c r="D124" s="34"/>
      <c r="E124" s="35"/>
      <c r="F124" s="35"/>
      <c r="G124" s="20"/>
      <c r="H124" s="31">
        <v>3209757.2823999999</v>
      </c>
      <c r="I124" s="31">
        <v>2621950.5348799997</v>
      </c>
      <c r="J124" s="31">
        <v>178585.71900000001</v>
      </c>
      <c r="K124" s="31">
        <v>116.964</v>
      </c>
      <c r="L124" s="31">
        <v>11464.119000000001</v>
      </c>
      <c r="M124" s="31">
        <v>229471.26699999999</v>
      </c>
      <c r="N124" s="31">
        <v>60222.311880000001</v>
      </c>
      <c r="O124" s="31">
        <v>166857.77799999999</v>
      </c>
      <c r="P124" s="31">
        <v>1975232.3759999999</v>
      </c>
      <c r="Q124" s="30"/>
      <c r="R124" s="31"/>
      <c r="S124" s="32" t="s">
        <v>27</v>
      </c>
    </row>
    <row r="125" spans="1:19" s="36" customFormat="1" ht="111" customHeight="1" x14ac:dyDescent="0.25">
      <c r="A125" s="19" t="s">
        <v>24</v>
      </c>
      <c r="B125" s="100">
        <v>44</v>
      </c>
      <c r="C125" s="101" t="s">
        <v>501</v>
      </c>
      <c r="D125" s="101" t="s">
        <v>502</v>
      </c>
      <c r="E125" s="102" t="s">
        <v>503</v>
      </c>
      <c r="F125" s="102" t="s">
        <v>43</v>
      </c>
      <c r="G125" s="102" t="s">
        <v>384</v>
      </c>
      <c r="H125" s="103">
        <v>19133.635999999999</v>
      </c>
      <c r="I125" s="103">
        <v>1131.8142300000004</v>
      </c>
      <c r="J125" s="103"/>
      <c r="K125" s="31"/>
      <c r="L125" s="31"/>
      <c r="M125" s="103"/>
      <c r="N125" s="103">
        <v>1131.8142300000004</v>
      </c>
      <c r="O125" s="103"/>
      <c r="P125" s="103"/>
      <c r="Q125" s="101" t="s">
        <v>504</v>
      </c>
      <c r="R125" s="102"/>
      <c r="S125" s="23" t="s">
        <v>27</v>
      </c>
    </row>
    <row r="126" spans="1:19" s="36" customFormat="1" ht="90" x14ac:dyDescent="0.25">
      <c r="A126" s="19" t="s">
        <v>24</v>
      </c>
      <c r="B126" s="100">
        <v>51</v>
      </c>
      <c r="C126" s="101" t="s">
        <v>501</v>
      </c>
      <c r="D126" s="101" t="s">
        <v>505</v>
      </c>
      <c r="E126" s="102" t="s">
        <v>506</v>
      </c>
      <c r="F126" s="102" t="s">
        <v>43</v>
      </c>
      <c r="G126" s="102" t="s">
        <v>507</v>
      </c>
      <c r="H126" s="103">
        <v>11100.333000000001</v>
      </c>
      <c r="I126" s="103">
        <v>982.33090000000038</v>
      </c>
      <c r="J126" s="103"/>
      <c r="K126" s="31"/>
      <c r="L126" s="31"/>
      <c r="M126" s="103"/>
      <c r="N126" s="103">
        <v>982.33090000000038</v>
      </c>
      <c r="O126" s="103"/>
      <c r="P126" s="103"/>
      <c r="Q126" s="101" t="s">
        <v>508</v>
      </c>
      <c r="R126" s="102"/>
      <c r="S126" s="23" t="s">
        <v>27</v>
      </c>
    </row>
    <row r="127" spans="1:19" s="36" customFormat="1" ht="90" x14ac:dyDescent="0.25">
      <c r="A127" s="19" t="s">
        <v>24</v>
      </c>
      <c r="B127" s="100">
        <v>53</v>
      </c>
      <c r="C127" s="101" t="s">
        <v>501</v>
      </c>
      <c r="D127" s="101" t="s">
        <v>509</v>
      </c>
      <c r="E127" s="102" t="s">
        <v>510</v>
      </c>
      <c r="F127" s="102" t="s">
        <v>43</v>
      </c>
      <c r="G127" s="102" t="s">
        <v>507</v>
      </c>
      <c r="H127" s="103">
        <v>11940.439</v>
      </c>
      <c r="I127" s="103">
        <v>10049.22472</v>
      </c>
      <c r="J127" s="103"/>
      <c r="K127" s="31"/>
      <c r="L127" s="31"/>
      <c r="M127" s="103"/>
      <c r="N127" s="103">
        <v>10049.22472</v>
      </c>
      <c r="O127" s="103"/>
      <c r="P127" s="103"/>
      <c r="Q127" s="101" t="s">
        <v>504</v>
      </c>
      <c r="R127" s="102"/>
      <c r="S127" s="23" t="s">
        <v>27</v>
      </c>
    </row>
    <row r="128" spans="1:19" s="36" customFormat="1" ht="120" x14ac:dyDescent="0.25">
      <c r="A128" s="19" t="s">
        <v>24</v>
      </c>
      <c r="B128" s="100">
        <v>55</v>
      </c>
      <c r="C128" s="101" t="s">
        <v>501</v>
      </c>
      <c r="D128" s="101" t="s">
        <v>511</v>
      </c>
      <c r="E128" s="102" t="s">
        <v>512</v>
      </c>
      <c r="F128" s="102" t="s">
        <v>43</v>
      </c>
      <c r="G128" s="102" t="s">
        <v>384</v>
      </c>
      <c r="H128" s="103">
        <v>27512.706999999999</v>
      </c>
      <c r="I128" s="103">
        <v>44.57859000000358</v>
      </c>
      <c r="J128" s="103"/>
      <c r="K128" s="31"/>
      <c r="L128" s="31"/>
      <c r="M128" s="103"/>
      <c r="N128" s="103">
        <v>44.57859000000358</v>
      </c>
      <c r="O128" s="103"/>
      <c r="P128" s="103"/>
      <c r="Q128" s="101" t="s">
        <v>504</v>
      </c>
      <c r="R128" s="102"/>
      <c r="S128" s="23"/>
    </row>
    <row r="129" spans="1:19" s="36" customFormat="1" ht="90" x14ac:dyDescent="0.25">
      <c r="A129" s="19"/>
      <c r="B129" s="100">
        <v>56</v>
      </c>
      <c r="C129" s="101" t="s">
        <v>501</v>
      </c>
      <c r="D129" s="101" t="s">
        <v>513</v>
      </c>
      <c r="E129" s="102" t="s">
        <v>514</v>
      </c>
      <c r="F129" s="102" t="s">
        <v>43</v>
      </c>
      <c r="G129" s="102" t="s">
        <v>384</v>
      </c>
      <c r="H129" s="103">
        <v>22302.788</v>
      </c>
      <c r="I129" s="103">
        <v>1469.0343599999994</v>
      </c>
      <c r="J129" s="103"/>
      <c r="K129" s="31"/>
      <c r="L129" s="31"/>
      <c r="M129" s="103"/>
      <c r="N129" s="103">
        <v>1469.0343599999994</v>
      </c>
      <c r="O129" s="103"/>
      <c r="P129" s="103"/>
      <c r="Q129" s="101" t="s">
        <v>504</v>
      </c>
      <c r="R129" s="102"/>
      <c r="S129" s="23" t="s">
        <v>27</v>
      </c>
    </row>
    <row r="130" spans="1:19" s="36" customFormat="1" ht="165" x14ac:dyDescent="0.25">
      <c r="A130" s="19" t="s">
        <v>24</v>
      </c>
      <c r="B130" s="100">
        <v>69</v>
      </c>
      <c r="C130" s="101" t="s">
        <v>87</v>
      </c>
      <c r="D130" s="101" t="s">
        <v>88</v>
      </c>
      <c r="E130" s="102" t="s">
        <v>89</v>
      </c>
      <c r="F130" s="102" t="s">
        <v>90</v>
      </c>
      <c r="G130" s="102" t="s">
        <v>91</v>
      </c>
      <c r="H130" s="103">
        <v>14913.01</v>
      </c>
      <c r="I130" s="103">
        <v>25.753</v>
      </c>
      <c r="J130" s="103"/>
      <c r="K130" s="31"/>
      <c r="L130" s="31"/>
      <c r="M130" s="103">
        <v>25.753</v>
      </c>
      <c r="N130" s="103"/>
      <c r="O130" s="103"/>
      <c r="P130" s="103"/>
      <c r="Q130" s="101" t="s">
        <v>92</v>
      </c>
      <c r="R130" s="102"/>
      <c r="S130" s="23"/>
    </row>
    <row r="131" spans="1:19" s="36" customFormat="1" ht="165" x14ac:dyDescent="0.25">
      <c r="A131" s="19"/>
      <c r="B131" s="100">
        <v>70</v>
      </c>
      <c r="C131" s="101" t="s">
        <v>93</v>
      </c>
      <c r="D131" s="101" t="s">
        <v>94</v>
      </c>
      <c r="E131" s="102" t="s">
        <v>95</v>
      </c>
      <c r="F131" s="102" t="s">
        <v>43</v>
      </c>
      <c r="G131" s="102" t="s">
        <v>91</v>
      </c>
      <c r="H131" s="103">
        <v>45891.705000000002</v>
      </c>
      <c r="I131" s="103">
        <v>53.994999999999997</v>
      </c>
      <c r="J131" s="103"/>
      <c r="K131" s="31"/>
      <c r="L131" s="31"/>
      <c r="M131" s="103">
        <v>53.994999999999997</v>
      </c>
      <c r="N131" s="103"/>
      <c r="O131" s="103"/>
      <c r="P131" s="103"/>
      <c r="Q131" s="101" t="s">
        <v>92</v>
      </c>
      <c r="R131" s="102"/>
      <c r="S131" s="23"/>
    </row>
    <row r="132" spans="1:19" s="36" customFormat="1" ht="150" x14ac:dyDescent="0.25">
      <c r="A132" s="19"/>
      <c r="B132" s="100">
        <v>71</v>
      </c>
      <c r="C132" s="101" t="s">
        <v>93</v>
      </c>
      <c r="D132" s="101" t="s">
        <v>96</v>
      </c>
      <c r="E132" s="102" t="s">
        <v>95</v>
      </c>
      <c r="F132" s="102" t="s">
        <v>43</v>
      </c>
      <c r="G132" s="102" t="s">
        <v>91</v>
      </c>
      <c r="H132" s="103">
        <v>2605.884</v>
      </c>
      <c r="I132" s="103">
        <v>24.225999999999999</v>
      </c>
      <c r="J132" s="103"/>
      <c r="K132" s="31"/>
      <c r="L132" s="31"/>
      <c r="M132" s="103">
        <v>14.448</v>
      </c>
      <c r="N132" s="103"/>
      <c r="O132" s="103">
        <v>9.7780000000000005</v>
      </c>
      <c r="P132" s="103"/>
      <c r="Q132" s="101" t="s">
        <v>92</v>
      </c>
      <c r="R132" s="102"/>
      <c r="S132" s="23" t="s">
        <v>27</v>
      </c>
    </row>
    <row r="133" spans="1:19" s="36" customFormat="1" ht="135" x14ac:dyDescent="0.25">
      <c r="A133" s="19" t="s">
        <v>24</v>
      </c>
      <c r="B133" s="100">
        <v>73</v>
      </c>
      <c r="C133" s="101" t="s">
        <v>93</v>
      </c>
      <c r="D133" s="101" t="s">
        <v>97</v>
      </c>
      <c r="E133" s="102" t="s">
        <v>98</v>
      </c>
      <c r="F133" s="102" t="s">
        <v>43</v>
      </c>
      <c r="G133" s="102" t="s">
        <v>91</v>
      </c>
      <c r="H133" s="103">
        <v>203.98599999999999</v>
      </c>
      <c r="I133" s="103">
        <v>20.163</v>
      </c>
      <c r="J133" s="103"/>
      <c r="K133" s="31"/>
      <c r="L133" s="31"/>
      <c r="M133" s="103">
        <v>20.163</v>
      </c>
      <c r="N133" s="103"/>
      <c r="O133" s="103"/>
      <c r="P133" s="103"/>
      <c r="Q133" s="101" t="s">
        <v>92</v>
      </c>
      <c r="R133" s="102"/>
      <c r="S133" s="23"/>
    </row>
    <row r="134" spans="1:19" s="36" customFormat="1" ht="120" x14ac:dyDescent="0.25">
      <c r="A134" s="19"/>
      <c r="B134" s="100">
        <v>74</v>
      </c>
      <c r="C134" s="101" t="s">
        <v>93</v>
      </c>
      <c r="D134" s="101" t="s">
        <v>99</v>
      </c>
      <c r="E134" s="102" t="s">
        <v>100</v>
      </c>
      <c r="F134" s="102" t="s">
        <v>43</v>
      </c>
      <c r="G134" s="102" t="s">
        <v>91</v>
      </c>
      <c r="H134" s="103">
        <v>17635.596000000001</v>
      </c>
      <c r="I134" s="103">
        <v>31.408999999999999</v>
      </c>
      <c r="J134" s="103"/>
      <c r="K134" s="31"/>
      <c r="L134" s="31"/>
      <c r="M134" s="103">
        <v>31.408999999999999</v>
      </c>
      <c r="N134" s="103"/>
      <c r="O134" s="103"/>
      <c r="P134" s="103"/>
      <c r="Q134" s="101" t="s">
        <v>92</v>
      </c>
      <c r="R134" s="102"/>
      <c r="S134" s="23"/>
    </row>
    <row r="135" spans="1:19" s="36" customFormat="1" ht="135" x14ac:dyDescent="0.25">
      <c r="A135" s="19"/>
      <c r="B135" s="100">
        <v>75</v>
      </c>
      <c r="C135" s="101" t="s">
        <v>93</v>
      </c>
      <c r="D135" s="101" t="s">
        <v>101</v>
      </c>
      <c r="E135" s="102" t="s">
        <v>102</v>
      </c>
      <c r="F135" s="102" t="s">
        <v>43</v>
      </c>
      <c r="G135" s="102" t="s">
        <v>91</v>
      </c>
      <c r="H135" s="103">
        <v>9659.0720000000001</v>
      </c>
      <c r="I135" s="103">
        <v>26.236999999999998</v>
      </c>
      <c r="J135" s="103"/>
      <c r="K135" s="31"/>
      <c r="L135" s="31"/>
      <c r="M135" s="103">
        <v>26.236999999999998</v>
      </c>
      <c r="N135" s="103"/>
      <c r="O135" s="103"/>
      <c r="P135" s="103"/>
      <c r="Q135" s="101" t="s">
        <v>92</v>
      </c>
      <c r="R135" s="102"/>
      <c r="S135" s="23"/>
    </row>
    <row r="136" spans="1:19" s="36" customFormat="1" ht="135" x14ac:dyDescent="0.25">
      <c r="A136" s="19"/>
      <c r="B136" s="100">
        <v>76</v>
      </c>
      <c r="C136" s="101" t="s">
        <v>93</v>
      </c>
      <c r="D136" s="101" t="s">
        <v>103</v>
      </c>
      <c r="E136" s="102" t="s">
        <v>104</v>
      </c>
      <c r="F136" s="102" t="s">
        <v>105</v>
      </c>
      <c r="G136" s="102" t="s">
        <v>106</v>
      </c>
      <c r="H136" s="103">
        <v>8070.7910000000002</v>
      </c>
      <c r="I136" s="103">
        <v>27.745999999999999</v>
      </c>
      <c r="J136" s="103"/>
      <c r="K136" s="31"/>
      <c r="L136" s="31"/>
      <c r="M136" s="103">
        <v>27.745999999999999</v>
      </c>
      <c r="N136" s="103"/>
      <c r="O136" s="103"/>
      <c r="P136" s="103"/>
      <c r="Q136" s="101" t="s">
        <v>92</v>
      </c>
      <c r="R136" s="102"/>
      <c r="S136" s="23"/>
    </row>
    <row r="137" spans="1:19" s="36" customFormat="1" ht="120" x14ac:dyDescent="0.25">
      <c r="A137" s="19"/>
      <c r="B137" s="100">
        <v>77</v>
      </c>
      <c r="C137" s="101" t="s">
        <v>93</v>
      </c>
      <c r="D137" s="101" t="s">
        <v>107</v>
      </c>
      <c r="E137" s="102" t="s">
        <v>100</v>
      </c>
      <c r="F137" s="102" t="s">
        <v>43</v>
      </c>
      <c r="G137" s="102" t="s">
        <v>91</v>
      </c>
      <c r="H137" s="103">
        <v>3763.2040000000002</v>
      </c>
      <c r="I137" s="103">
        <v>79.218999999999994</v>
      </c>
      <c r="J137" s="103"/>
      <c r="K137" s="31"/>
      <c r="L137" s="31"/>
      <c r="M137" s="103">
        <v>79.218999999999994</v>
      </c>
      <c r="N137" s="103"/>
      <c r="O137" s="103"/>
      <c r="P137" s="103"/>
      <c r="Q137" s="101" t="s">
        <v>92</v>
      </c>
      <c r="R137" s="102"/>
      <c r="S137" s="23" t="s">
        <v>27</v>
      </c>
    </row>
    <row r="138" spans="1:19" s="36" customFormat="1" ht="120" x14ac:dyDescent="0.25">
      <c r="A138" s="19"/>
      <c r="B138" s="100">
        <v>80</v>
      </c>
      <c r="C138" s="101" t="s">
        <v>515</v>
      </c>
      <c r="D138" s="101" t="s">
        <v>516</v>
      </c>
      <c r="E138" s="102" t="s">
        <v>316</v>
      </c>
      <c r="F138" s="102" t="s">
        <v>43</v>
      </c>
      <c r="G138" s="102" t="s">
        <v>317</v>
      </c>
      <c r="H138" s="103">
        <v>76789.637000000002</v>
      </c>
      <c r="I138" s="103">
        <v>11464.119000000001</v>
      </c>
      <c r="J138" s="103"/>
      <c r="K138" s="31"/>
      <c r="L138" s="103">
        <v>11464.119000000001</v>
      </c>
      <c r="M138" s="103"/>
      <c r="N138" s="103"/>
      <c r="O138" s="103"/>
      <c r="P138" s="103"/>
      <c r="Q138" s="101" t="s">
        <v>517</v>
      </c>
      <c r="R138" s="102" t="s">
        <v>313</v>
      </c>
      <c r="S138" s="23" t="s">
        <v>27</v>
      </c>
    </row>
    <row r="139" spans="1:19" s="2" customFormat="1" x14ac:dyDescent="0.25">
      <c r="A139" s="106"/>
      <c r="B139" s="181" t="s">
        <v>553</v>
      </c>
      <c r="C139" s="182"/>
      <c r="D139" s="182"/>
      <c r="E139" s="182"/>
      <c r="F139" s="182"/>
      <c r="G139" s="182"/>
      <c r="H139" s="182"/>
      <c r="I139" s="182"/>
      <c r="J139" s="182"/>
      <c r="K139" s="182"/>
      <c r="L139" s="182"/>
      <c r="M139" s="182"/>
      <c r="N139" s="182"/>
      <c r="O139" s="182"/>
      <c r="P139" s="182"/>
      <c r="Q139" s="182"/>
      <c r="R139" s="183"/>
      <c r="S139" s="22"/>
    </row>
    <row r="140" spans="1:19" s="2" customFormat="1" x14ac:dyDescent="0.25">
      <c r="A140" s="19"/>
      <c r="B140" s="20" t="s">
        <v>108</v>
      </c>
      <c r="C140" s="141" t="s">
        <v>518</v>
      </c>
      <c r="D140" s="141"/>
      <c r="E140" s="141"/>
      <c r="F140" s="141"/>
      <c r="G140" s="141"/>
      <c r="H140" s="141"/>
      <c r="I140" s="141"/>
      <c r="J140" s="141"/>
      <c r="K140" s="141"/>
      <c r="L140" s="141"/>
      <c r="M140" s="141"/>
      <c r="N140" s="141"/>
      <c r="O140" s="141"/>
      <c r="P140" s="141"/>
      <c r="Q140" s="141"/>
      <c r="R140" s="141"/>
      <c r="S140" s="21"/>
    </row>
    <row r="141" spans="1:19" s="11" customFormat="1" ht="48.75" customHeight="1" x14ac:dyDescent="0.25">
      <c r="A141" s="19" t="s">
        <v>24</v>
      </c>
      <c r="B141" s="33" t="s">
        <v>519</v>
      </c>
      <c r="C141" s="34" t="s">
        <v>520</v>
      </c>
      <c r="D141" s="34"/>
      <c r="E141" s="35"/>
      <c r="F141" s="35"/>
      <c r="G141" s="20"/>
      <c r="H141" s="31">
        <v>624013.3033599999</v>
      </c>
      <c r="I141" s="31">
        <v>328400.69752999995</v>
      </c>
      <c r="J141" s="31">
        <v>0</v>
      </c>
      <c r="K141" s="31">
        <v>0</v>
      </c>
      <c r="L141" s="31">
        <v>50677.692060000001</v>
      </c>
      <c r="M141" s="31">
        <v>111978.52499999998</v>
      </c>
      <c r="N141" s="31">
        <v>0</v>
      </c>
      <c r="O141" s="31">
        <v>0</v>
      </c>
      <c r="P141" s="31">
        <v>165744.48047000001</v>
      </c>
      <c r="Q141" s="30"/>
      <c r="R141" s="31"/>
      <c r="S141" s="32" t="s">
        <v>27</v>
      </c>
    </row>
    <row r="142" spans="1:19" s="11" customFormat="1" ht="78.75" customHeight="1" x14ac:dyDescent="0.25">
      <c r="A142" s="19" t="s">
        <v>24</v>
      </c>
      <c r="B142" s="100">
        <v>15</v>
      </c>
      <c r="C142" s="101"/>
      <c r="D142" s="57" t="s">
        <v>521</v>
      </c>
      <c r="E142" s="102" t="s">
        <v>304</v>
      </c>
      <c r="F142" s="102" t="s">
        <v>43</v>
      </c>
      <c r="G142" s="102" t="s">
        <v>522</v>
      </c>
      <c r="H142" s="103">
        <v>16376.351000000001</v>
      </c>
      <c r="I142" s="103">
        <v>4972.5829999999996</v>
      </c>
      <c r="J142" s="103"/>
      <c r="K142" s="103"/>
      <c r="L142" s="103">
        <v>4972.5829999999996</v>
      </c>
      <c r="M142" s="103"/>
      <c r="N142" s="103"/>
      <c r="O142" s="110"/>
      <c r="P142" s="103"/>
      <c r="Q142" s="111" t="s">
        <v>523</v>
      </c>
      <c r="R142" s="102" t="s">
        <v>307</v>
      </c>
      <c r="S142" s="23"/>
    </row>
    <row r="143" spans="1:19" s="11" customFormat="1" ht="114.75" customHeight="1" x14ac:dyDescent="0.25">
      <c r="A143" s="19"/>
      <c r="B143" s="100">
        <v>16</v>
      </c>
      <c r="C143" s="101"/>
      <c r="D143" s="57" t="s">
        <v>524</v>
      </c>
      <c r="E143" s="102" t="s">
        <v>331</v>
      </c>
      <c r="F143" s="102" t="s">
        <v>43</v>
      </c>
      <c r="G143" s="102" t="s">
        <v>525</v>
      </c>
      <c r="H143" s="103">
        <v>10263.334000000001</v>
      </c>
      <c r="I143" s="103">
        <v>2700</v>
      </c>
      <c r="J143" s="103"/>
      <c r="K143" s="103"/>
      <c r="L143" s="103">
        <v>2700</v>
      </c>
      <c r="M143" s="103"/>
      <c r="N143" s="103"/>
      <c r="O143" s="110"/>
      <c r="P143" s="103"/>
      <c r="Q143" s="111" t="s">
        <v>523</v>
      </c>
      <c r="R143" s="102" t="s">
        <v>307</v>
      </c>
      <c r="S143" s="23"/>
    </row>
    <row r="144" spans="1:19" s="11" customFormat="1" ht="113.25" customHeight="1" x14ac:dyDescent="0.25">
      <c r="A144" s="19"/>
      <c r="B144" s="100">
        <v>17</v>
      </c>
      <c r="C144" s="101"/>
      <c r="D144" s="57" t="s">
        <v>526</v>
      </c>
      <c r="E144" s="102" t="s">
        <v>348</v>
      </c>
      <c r="F144" s="102" t="s">
        <v>43</v>
      </c>
      <c r="G144" s="102" t="s">
        <v>435</v>
      </c>
      <c r="H144" s="103">
        <v>24725.576000000001</v>
      </c>
      <c r="I144" s="103">
        <v>2514.5760599999999</v>
      </c>
      <c r="J144" s="103"/>
      <c r="K144" s="103"/>
      <c r="L144" s="103">
        <v>2514.5760599999999</v>
      </c>
      <c r="M144" s="103"/>
      <c r="N144" s="103"/>
      <c r="O144" s="110"/>
      <c r="P144" s="103"/>
      <c r="Q144" s="111" t="s">
        <v>527</v>
      </c>
      <c r="R144" s="102" t="s">
        <v>313</v>
      </c>
      <c r="S144" s="23"/>
    </row>
    <row r="145" spans="1:19" s="36" customFormat="1" ht="222" customHeight="1" x14ac:dyDescent="0.25">
      <c r="A145" s="19"/>
      <c r="B145" s="100">
        <v>18</v>
      </c>
      <c r="C145" s="101"/>
      <c r="D145" s="101" t="s">
        <v>528</v>
      </c>
      <c r="E145" s="102" t="s">
        <v>331</v>
      </c>
      <c r="F145" s="102" t="s">
        <v>43</v>
      </c>
      <c r="G145" s="102" t="s">
        <v>525</v>
      </c>
      <c r="H145" s="103">
        <v>32526.915000000001</v>
      </c>
      <c r="I145" s="103">
        <v>5052</v>
      </c>
      <c r="J145" s="103"/>
      <c r="K145" s="31"/>
      <c r="L145" s="103">
        <v>5052</v>
      </c>
      <c r="M145" s="103"/>
      <c r="N145" s="103"/>
      <c r="O145" s="103"/>
      <c r="P145" s="103"/>
      <c r="Q145" s="101" t="s">
        <v>529</v>
      </c>
      <c r="R145" s="102" t="s">
        <v>313</v>
      </c>
      <c r="S145" s="23"/>
    </row>
    <row r="146" spans="1:19" s="36" customFormat="1" ht="120" x14ac:dyDescent="0.25">
      <c r="A146" s="19"/>
      <c r="B146" s="100">
        <v>19</v>
      </c>
      <c r="C146" s="101"/>
      <c r="D146" s="101" t="s">
        <v>530</v>
      </c>
      <c r="E146" s="102" t="s">
        <v>331</v>
      </c>
      <c r="F146" s="102" t="s">
        <v>43</v>
      </c>
      <c r="G146" s="102" t="s">
        <v>525</v>
      </c>
      <c r="H146" s="103">
        <v>31653.147000000001</v>
      </c>
      <c r="I146" s="103">
        <v>6492</v>
      </c>
      <c r="J146" s="103"/>
      <c r="K146" s="31"/>
      <c r="L146" s="103">
        <v>6492</v>
      </c>
      <c r="M146" s="103"/>
      <c r="N146" s="103"/>
      <c r="O146" s="103"/>
      <c r="P146" s="103"/>
      <c r="Q146" s="101" t="s">
        <v>529</v>
      </c>
      <c r="R146" s="102" t="s">
        <v>313</v>
      </c>
      <c r="S146" s="23" t="s">
        <v>27</v>
      </c>
    </row>
    <row r="147" spans="1:19" s="11" customFormat="1" ht="162.75" customHeight="1" x14ac:dyDescent="0.25">
      <c r="A147" s="19" t="s">
        <v>24</v>
      </c>
      <c r="B147" s="100">
        <v>21</v>
      </c>
      <c r="C147" s="101"/>
      <c r="D147" s="57" t="s">
        <v>531</v>
      </c>
      <c r="E147" s="102" t="s">
        <v>532</v>
      </c>
      <c r="F147" s="102" t="s">
        <v>43</v>
      </c>
      <c r="G147" s="102" t="s">
        <v>533</v>
      </c>
      <c r="H147" s="103">
        <v>15122.084360000001</v>
      </c>
      <c r="I147" s="103">
        <v>0.12</v>
      </c>
      <c r="J147" s="103"/>
      <c r="K147" s="103"/>
      <c r="L147" s="103">
        <v>0.12</v>
      </c>
      <c r="M147" s="103"/>
      <c r="N147" s="103"/>
      <c r="O147" s="110"/>
      <c r="P147" s="103"/>
      <c r="Q147" s="111" t="s">
        <v>534</v>
      </c>
      <c r="R147" s="102" t="s">
        <v>313</v>
      </c>
      <c r="S147" s="23"/>
    </row>
    <row r="148" spans="1:19" s="11" customFormat="1" ht="128.25" customHeight="1" x14ac:dyDescent="0.25">
      <c r="A148" s="19"/>
      <c r="B148" s="100">
        <v>22</v>
      </c>
      <c r="C148" s="101"/>
      <c r="D148" s="57" t="s">
        <v>535</v>
      </c>
      <c r="E148" s="102" t="s">
        <v>532</v>
      </c>
      <c r="F148" s="102" t="s">
        <v>43</v>
      </c>
      <c r="G148" s="102" t="s">
        <v>533</v>
      </c>
      <c r="H148" s="103">
        <v>42080.34</v>
      </c>
      <c r="I148" s="103">
        <v>14011.326999999999</v>
      </c>
      <c r="J148" s="103"/>
      <c r="K148" s="103"/>
      <c r="L148" s="103">
        <v>14011.326999999999</v>
      </c>
      <c r="M148" s="103"/>
      <c r="N148" s="103"/>
      <c r="O148" s="110"/>
      <c r="P148" s="103"/>
      <c r="Q148" s="111" t="s">
        <v>529</v>
      </c>
      <c r="R148" s="102" t="s">
        <v>313</v>
      </c>
      <c r="S148" s="23"/>
    </row>
    <row r="149" spans="1:19" s="11" customFormat="1" ht="125.25" customHeight="1" x14ac:dyDescent="0.25">
      <c r="A149" s="19"/>
      <c r="B149" s="100">
        <v>23</v>
      </c>
      <c r="C149" s="101"/>
      <c r="D149" s="57" t="s">
        <v>536</v>
      </c>
      <c r="E149" s="102" t="s">
        <v>287</v>
      </c>
      <c r="F149" s="102" t="s">
        <v>43</v>
      </c>
      <c r="G149" s="102" t="s">
        <v>537</v>
      </c>
      <c r="H149" s="103">
        <v>94675.778000000006</v>
      </c>
      <c r="I149" s="103">
        <v>0.12</v>
      </c>
      <c r="J149" s="103"/>
      <c r="K149" s="103"/>
      <c r="L149" s="103">
        <v>0.12</v>
      </c>
      <c r="M149" s="103"/>
      <c r="N149" s="103"/>
      <c r="O149" s="110"/>
      <c r="P149" s="103"/>
      <c r="Q149" s="111" t="s">
        <v>538</v>
      </c>
      <c r="R149" s="102" t="s">
        <v>313</v>
      </c>
      <c r="S149" s="23" t="s">
        <v>27</v>
      </c>
    </row>
    <row r="150" spans="1:19" s="11" customFormat="1" ht="83.25" customHeight="1" x14ac:dyDescent="0.25">
      <c r="A150" s="19" t="s">
        <v>24</v>
      </c>
      <c r="B150" s="100">
        <v>32</v>
      </c>
      <c r="C150" s="101"/>
      <c r="D150" s="57" t="s">
        <v>539</v>
      </c>
      <c r="E150" s="102" t="s">
        <v>304</v>
      </c>
      <c r="F150" s="102" t="s">
        <v>43</v>
      </c>
      <c r="G150" s="102" t="s">
        <v>522</v>
      </c>
      <c r="H150" s="103">
        <v>11289.62</v>
      </c>
      <c r="I150" s="103">
        <v>3492.9059999999999</v>
      </c>
      <c r="J150" s="103"/>
      <c r="K150" s="103"/>
      <c r="L150" s="103">
        <v>3492.9059999999999</v>
      </c>
      <c r="M150" s="103"/>
      <c r="N150" s="103"/>
      <c r="O150" s="110"/>
      <c r="P150" s="103"/>
      <c r="Q150" s="111" t="s">
        <v>523</v>
      </c>
      <c r="R150" s="102" t="s">
        <v>307</v>
      </c>
    </row>
    <row r="151" spans="1:19" s="36" customFormat="1" ht="90" x14ac:dyDescent="0.25">
      <c r="A151" s="19"/>
      <c r="B151" s="100">
        <v>33</v>
      </c>
      <c r="C151" s="101"/>
      <c r="D151" s="101" t="s">
        <v>540</v>
      </c>
      <c r="E151" s="102" t="s">
        <v>304</v>
      </c>
      <c r="F151" s="102" t="s">
        <v>43</v>
      </c>
      <c r="G151" s="102" t="s">
        <v>522</v>
      </c>
      <c r="H151" s="103">
        <v>13918.723</v>
      </c>
      <c r="I151" s="103">
        <v>4505.7259999999997</v>
      </c>
      <c r="J151" s="103"/>
      <c r="K151" s="31"/>
      <c r="L151" s="103">
        <v>4505.7259999999997</v>
      </c>
      <c r="M151" s="103"/>
      <c r="N151" s="103"/>
      <c r="O151" s="103"/>
      <c r="P151" s="103"/>
      <c r="Q151" s="101" t="s">
        <v>523</v>
      </c>
      <c r="R151" s="102" t="s">
        <v>307</v>
      </c>
      <c r="S151" s="23" t="s">
        <v>27</v>
      </c>
    </row>
    <row r="152" spans="1:19" s="11" customFormat="1" ht="137.25" customHeight="1" x14ac:dyDescent="0.25">
      <c r="A152" s="19" t="s">
        <v>24</v>
      </c>
      <c r="B152" s="100">
        <v>35</v>
      </c>
      <c r="C152" s="101"/>
      <c r="D152" s="57" t="s">
        <v>541</v>
      </c>
      <c r="E152" s="102" t="s">
        <v>316</v>
      </c>
      <c r="F152" s="102" t="s">
        <v>43</v>
      </c>
      <c r="G152" s="102" t="s">
        <v>542</v>
      </c>
      <c r="H152" s="103">
        <v>24650.639999999999</v>
      </c>
      <c r="I152" s="103">
        <v>880.80799999999999</v>
      </c>
      <c r="J152" s="103"/>
      <c r="K152" s="103"/>
      <c r="L152" s="103">
        <v>880.80799999999999</v>
      </c>
      <c r="M152" s="103"/>
      <c r="N152" s="103"/>
      <c r="O152" s="110"/>
      <c r="P152" s="103"/>
      <c r="Q152" s="111" t="s">
        <v>543</v>
      </c>
      <c r="R152" s="102" t="s">
        <v>313</v>
      </c>
      <c r="S152" s="23" t="s">
        <v>34</v>
      </c>
    </row>
    <row r="153" spans="1:19" s="2" customFormat="1" ht="28.5" customHeight="1" x14ac:dyDescent="0.25">
      <c r="A153" s="19"/>
      <c r="B153" s="20" t="s">
        <v>128</v>
      </c>
      <c r="C153" s="141" t="s">
        <v>544</v>
      </c>
      <c r="D153" s="141"/>
      <c r="E153" s="141"/>
      <c r="F153" s="141"/>
      <c r="G153" s="141"/>
      <c r="H153" s="141"/>
      <c r="I153" s="141"/>
      <c r="J153" s="141"/>
      <c r="K153" s="141"/>
      <c r="L153" s="141"/>
      <c r="M153" s="141"/>
      <c r="N153" s="141"/>
      <c r="O153" s="141"/>
      <c r="P153" s="141"/>
      <c r="Q153" s="141"/>
      <c r="R153" s="141"/>
      <c r="S153" s="21"/>
    </row>
    <row r="154" spans="1:19" s="11" customFormat="1" ht="38.25" customHeight="1" x14ac:dyDescent="0.25">
      <c r="A154" s="19" t="s">
        <v>24</v>
      </c>
      <c r="B154" s="33" t="s">
        <v>545</v>
      </c>
      <c r="C154" s="34" t="s">
        <v>546</v>
      </c>
      <c r="D154" s="34"/>
      <c r="E154" s="35"/>
      <c r="F154" s="35"/>
      <c r="G154" s="20"/>
      <c r="H154" s="31">
        <v>282185.53600000002</v>
      </c>
      <c r="I154" s="31">
        <v>127554.29799999998</v>
      </c>
      <c r="J154" s="31">
        <v>51909.285000000003</v>
      </c>
      <c r="K154" s="31">
        <v>0</v>
      </c>
      <c r="L154" s="31">
        <v>16261.58</v>
      </c>
      <c r="M154" s="31">
        <v>0</v>
      </c>
      <c r="N154" s="31">
        <v>51163.9</v>
      </c>
      <c r="O154" s="31">
        <v>8219.5329999999994</v>
      </c>
      <c r="P154" s="31">
        <v>0</v>
      </c>
      <c r="Q154" s="30"/>
      <c r="R154" s="31"/>
      <c r="S154" s="32" t="s">
        <v>27</v>
      </c>
    </row>
    <row r="155" spans="1:19" s="11" customFormat="1" ht="131.25" customHeight="1" x14ac:dyDescent="0.25">
      <c r="A155" s="19" t="s">
        <v>24</v>
      </c>
      <c r="B155" s="100">
        <v>1</v>
      </c>
      <c r="C155" s="101" t="s">
        <v>547</v>
      </c>
      <c r="D155" s="57" t="s">
        <v>548</v>
      </c>
      <c r="E155" s="102" t="s">
        <v>323</v>
      </c>
      <c r="F155" s="102" t="s">
        <v>43</v>
      </c>
      <c r="G155" s="102" t="s">
        <v>549</v>
      </c>
      <c r="H155" s="103">
        <v>117222.518</v>
      </c>
      <c r="I155" s="103">
        <v>16153.58</v>
      </c>
      <c r="J155" s="103"/>
      <c r="K155" s="103"/>
      <c r="L155" s="103">
        <v>16153.58</v>
      </c>
      <c r="M155" s="103"/>
      <c r="N155" s="103"/>
      <c r="O155" s="110"/>
      <c r="P155" s="103"/>
      <c r="Q155" s="111" t="s">
        <v>550</v>
      </c>
      <c r="R155" s="102" t="s">
        <v>290</v>
      </c>
      <c r="S155" s="23"/>
    </row>
    <row r="156" spans="1:19" s="11" customFormat="1" ht="152.25" customHeight="1" x14ac:dyDescent="0.25">
      <c r="A156" s="19"/>
      <c r="B156" s="100">
        <v>2</v>
      </c>
      <c r="C156" s="101" t="s">
        <v>547</v>
      </c>
      <c r="D156" s="57" t="s">
        <v>551</v>
      </c>
      <c r="E156" s="102" t="s">
        <v>331</v>
      </c>
      <c r="F156" s="102" t="s">
        <v>43</v>
      </c>
      <c r="G156" s="102" t="s">
        <v>525</v>
      </c>
      <c r="H156" s="103">
        <v>22672.71</v>
      </c>
      <c r="I156" s="103">
        <v>108</v>
      </c>
      <c r="J156" s="103"/>
      <c r="K156" s="103"/>
      <c r="L156" s="103">
        <v>108</v>
      </c>
      <c r="M156" s="103"/>
      <c r="N156" s="103"/>
      <c r="O156" s="110"/>
      <c r="P156" s="103"/>
      <c r="Q156" s="111" t="s">
        <v>550</v>
      </c>
      <c r="R156" s="102" t="s">
        <v>313</v>
      </c>
      <c r="S156" s="23" t="s">
        <v>34</v>
      </c>
    </row>
    <row r="157" spans="1:19" s="2" customFormat="1" x14ac:dyDescent="0.25">
      <c r="A157" s="19"/>
      <c r="B157" s="20" t="s">
        <v>552</v>
      </c>
      <c r="C157" s="141" t="s">
        <v>109</v>
      </c>
      <c r="D157" s="198"/>
      <c r="E157" s="198"/>
      <c r="F157" s="198"/>
      <c r="G157" s="198"/>
      <c r="H157" s="198"/>
      <c r="I157" s="198"/>
      <c r="J157" s="198"/>
      <c r="K157" s="198"/>
      <c r="L157" s="198"/>
      <c r="M157" s="198"/>
      <c r="N157" s="198"/>
      <c r="O157" s="198"/>
      <c r="P157" s="198"/>
      <c r="Q157" s="198"/>
      <c r="R157" s="198"/>
      <c r="S157" s="37"/>
    </row>
    <row r="158" spans="1:19" x14ac:dyDescent="0.25">
      <c r="A158" s="19" t="s">
        <v>24</v>
      </c>
      <c r="B158" s="104"/>
      <c r="C158" s="38" t="s">
        <v>12</v>
      </c>
      <c r="D158" s="104"/>
      <c r="E158" s="100"/>
      <c r="F158" s="104"/>
      <c r="G158" s="99"/>
      <c r="H158" s="39">
        <v>25816271.221777897</v>
      </c>
      <c r="I158" s="39">
        <v>12269774.405998299</v>
      </c>
      <c r="J158" s="39">
        <v>537894.39</v>
      </c>
      <c r="K158" s="39">
        <v>536931.70660000003</v>
      </c>
      <c r="L158" s="39">
        <v>653835.47578999982</v>
      </c>
      <c r="M158" s="39">
        <v>1813601.4189999998</v>
      </c>
      <c r="N158" s="39">
        <v>451391.44718000002</v>
      </c>
      <c r="O158" s="39">
        <v>339208.99799999996</v>
      </c>
      <c r="P158" s="39">
        <v>7716713.8905982999</v>
      </c>
      <c r="Q158" s="40"/>
      <c r="R158" s="104"/>
      <c r="S158" s="16" t="s">
        <v>110</v>
      </c>
    </row>
    <row r="159" spans="1:19" x14ac:dyDescent="0.25">
      <c r="J159" s="41"/>
    </row>
    <row r="160" spans="1:19" ht="24.75" customHeight="1" x14ac:dyDescent="0.25">
      <c r="B160" s="199"/>
      <c r="C160" s="199"/>
      <c r="D160" s="199"/>
      <c r="E160" s="199"/>
      <c r="F160" s="42"/>
      <c r="G160" s="43"/>
      <c r="H160" s="42"/>
      <c r="I160" s="42"/>
      <c r="J160" s="42"/>
      <c r="K160" s="42"/>
      <c r="L160" s="42"/>
      <c r="M160" s="42"/>
      <c r="N160" s="42"/>
      <c r="O160" s="42"/>
      <c r="P160" s="42"/>
      <c r="Q160" s="42"/>
      <c r="R160" s="42"/>
    </row>
    <row r="161" spans="2:19" s="44" customFormat="1" ht="30.75" customHeight="1" x14ac:dyDescent="0.25">
      <c r="B161" s="45"/>
      <c r="C161" s="126" t="s">
        <v>111</v>
      </c>
      <c r="D161" s="126"/>
      <c r="E161" s="126"/>
      <c r="F161" s="126"/>
      <c r="G161" s="126"/>
      <c r="H161" s="126"/>
      <c r="I161" s="126"/>
      <c r="J161" s="126"/>
      <c r="K161" s="126"/>
      <c r="L161" s="126"/>
      <c r="M161" s="126"/>
      <c r="N161" s="126"/>
      <c r="O161" s="126"/>
      <c r="P161" s="126"/>
      <c r="Q161" s="126"/>
      <c r="R161" s="45"/>
      <c r="S161" s="46"/>
    </row>
    <row r="162" spans="2:19" x14ac:dyDescent="0.25">
      <c r="B162" s="199"/>
      <c r="C162" s="199"/>
      <c r="D162" s="199"/>
      <c r="E162" s="199"/>
      <c r="I162">
        <v>4773963.17423</v>
      </c>
      <c r="J162">
        <v>194166.524</v>
      </c>
      <c r="K162">
        <v>486814.7426</v>
      </c>
      <c r="L162">
        <v>631685.36800000002</v>
      </c>
      <c r="M162">
        <v>1333468.6880000001</v>
      </c>
      <c r="N162">
        <v>269610.70816000004</v>
      </c>
      <c r="O162">
        <v>40424.03</v>
      </c>
      <c r="P162">
        <v>1817793.11347</v>
      </c>
    </row>
    <row r="163" spans="2:19" x14ac:dyDescent="0.25">
      <c r="I163" s="47" t="e">
        <v>#REF!</v>
      </c>
      <c r="J163" s="47" t="e">
        <f>#REF!+#REF!+#REF!+J71+J105+J116+J124+#REF!</f>
        <v>#REF!</v>
      </c>
      <c r="K163" t="e">
        <f>#REF!+#REF!+#REF!+K71+K105+K116+K124+#REF!</f>
        <v>#REF!</v>
      </c>
      <c r="L163" t="e">
        <f>#REF!+#REF!+#REF!+L71+L105+L116+L124+#REF!</f>
        <v>#REF!</v>
      </c>
      <c r="M163" t="e">
        <f>#REF!+#REF!+#REF!+M71+M105+M116+M124+#REF!</f>
        <v>#REF!</v>
      </c>
      <c r="N163" t="e">
        <f>#REF!+#REF!+#REF!+N71+N105+N116+N124+#REF!</f>
        <v>#REF!</v>
      </c>
      <c r="O163" t="e">
        <f>#REF!+#REF!+#REF!+O71+O105+O116+O124+#REF!</f>
        <v>#REF!</v>
      </c>
      <c r="P163" t="e">
        <f>#REF!+#REF!+#REF!+P71+P105+P116+P124+#REF!</f>
        <v>#REF!</v>
      </c>
    </row>
    <row r="164" spans="2:19" x14ac:dyDescent="0.25">
      <c r="I164" s="47" t="e">
        <v>#REF!</v>
      </c>
      <c r="J164" t="e">
        <f t="shared" ref="J164:P164" si="0">J163-J162</f>
        <v>#REF!</v>
      </c>
      <c r="K164" t="e">
        <f t="shared" si="0"/>
        <v>#REF!</v>
      </c>
      <c r="L164" t="e">
        <f t="shared" si="0"/>
        <v>#REF!</v>
      </c>
      <c r="M164" t="e">
        <f t="shared" si="0"/>
        <v>#REF!</v>
      </c>
      <c r="N164" t="e">
        <f t="shared" si="0"/>
        <v>#REF!</v>
      </c>
      <c r="O164" t="e">
        <f t="shared" si="0"/>
        <v>#REF!</v>
      </c>
      <c r="P164" t="e">
        <f t="shared" si="0"/>
        <v>#REF!</v>
      </c>
    </row>
  </sheetData>
  <autoFilter ref="B9:S158" xr:uid="{00000000-0009-0000-0000-000000000000}"/>
  <mergeCells count="49">
    <mergeCell ref="C157:R157"/>
    <mergeCell ref="B160:E160"/>
    <mergeCell ref="C161:Q161"/>
    <mergeCell ref="B162:E162"/>
    <mergeCell ref="C118:R118"/>
    <mergeCell ref="C122:R122"/>
    <mergeCell ref="B123:R123"/>
    <mergeCell ref="B139:R139"/>
    <mergeCell ref="C140:R140"/>
    <mergeCell ref="C153:R153"/>
    <mergeCell ref="G74:G75"/>
    <mergeCell ref="C115:R115"/>
    <mergeCell ref="H74:H75"/>
    <mergeCell ref="I74:I75"/>
    <mergeCell ref="M74:M75"/>
    <mergeCell ref="N74:N75"/>
    <mergeCell ref="O74:O75"/>
    <mergeCell ref="P74:P75"/>
    <mergeCell ref="Q74:Q75"/>
    <mergeCell ref="R74:R75"/>
    <mergeCell ref="B96:R96"/>
    <mergeCell ref="C99:R99"/>
    <mergeCell ref="C104:R104"/>
    <mergeCell ref="B74:B75"/>
    <mergeCell ref="C74:C75"/>
    <mergeCell ref="D74:D75"/>
    <mergeCell ref="E74:E75"/>
    <mergeCell ref="F74:F75"/>
    <mergeCell ref="P7:P8"/>
    <mergeCell ref="B10:R10"/>
    <mergeCell ref="B16:R16"/>
    <mergeCell ref="C69:R69"/>
    <mergeCell ref="B70:R70"/>
    <mergeCell ref="Q1:S1"/>
    <mergeCell ref="B3:Q3"/>
    <mergeCell ref="B5:B8"/>
    <mergeCell ref="C5:C8"/>
    <mergeCell ref="D5:D8"/>
    <mergeCell ref="E5:E8"/>
    <mergeCell ref="F5:F8"/>
    <mergeCell ref="G5:G8"/>
    <mergeCell ref="H5:H8"/>
    <mergeCell ref="I5:P5"/>
    <mergeCell ref="Q5:Q8"/>
    <mergeCell ref="R5:R8"/>
    <mergeCell ref="I6:I8"/>
    <mergeCell ref="J6:P6"/>
    <mergeCell ref="J7:L7"/>
    <mergeCell ref="M7:O7"/>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 Заходи 13.09</vt:lpstr>
      <vt:lpstr>Проєкти 13.09</vt:lpstr>
      <vt:lpstr>' Заходи 13.09'!Заголовки_для_печати</vt:lpstr>
      <vt:lpstr>'Проєкти 13.09'!Заголовки_для_печати</vt:lpstr>
      <vt:lpstr>' Заходи 13.09'!Область_печати</vt:lpstr>
      <vt:lpstr>'Проєкти 13.09'!Область_печати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ODA</dc:creator>
  <cp:lastModifiedBy>DE ODA</cp:lastModifiedBy>
  <dcterms:created xsi:type="dcterms:W3CDTF">2021-09-16T10:07:00Z</dcterms:created>
  <dcterms:modified xsi:type="dcterms:W3CDTF">2021-09-23T08:35:32Z</dcterms:modified>
</cp:coreProperties>
</file>