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92" windowHeight="7932" activeTab="5"/>
  </bookViews>
  <sheets>
    <sheet name="табл 1" sheetId="1" r:id="rId1"/>
    <sheet name="табл 2" sheetId="2" r:id="rId2"/>
    <sheet name="табл 3 НРМ" sheetId="3" r:id="rId3"/>
    <sheet name="табл 4 Вивільн ВЕД" sheetId="4" r:id="rId4"/>
    <sheet name=" табл 5" sheetId="5" r:id="rId5"/>
    <sheet name="табл 5.1" sheetId="6" r:id="rId6"/>
  </sheets>
  <definedNames>
    <definedName name="_GoBack" localSheetId="1">'табл 2'!$G$6</definedName>
    <definedName name="_xlnm.Print_Titles" localSheetId="0">'табл 1'!$5:$6</definedName>
    <definedName name="_xlnm.Print_Titles" localSheetId="2">'табл 3 НРМ'!$4:$6</definedName>
    <definedName name="_xlnm.Print_Titles" localSheetId="3">'табл 4 Вивільн ВЕД'!$5:$7</definedName>
    <definedName name="_xlnm.Print_Titles" localSheetId="5">'табл 5.1'!$6:$8</definedName>
    <definedName name="_xlnm.Print_Area" localSheetId="4">' табл 5'!$A$1:$G$16</definedName>
    <definedName name="_xlnm.Print_Area" localSheetId="0">'табл 1'!$A$1:$G$11</definedName>
    <definedName name="_xlnm.Print_Area" localSheetId="1">'табл 2'!$A$1:$G$28</definedName>
    <definedName name="_xlnm.Print_Area" localSheetId="2">'табл 3 НРМ'!$A$1:$G$40</definedName>
    <definedName name="_xlnm.Print_Area" localSheetId="3">'табл 4 Вивільн ВЕД'!$A$1:$G$32</definedName>
    <definedName name="_xlnm.Print_Area" localSheetId="5">'табл 5.1'!$A$1:$G$38</definedName>
  </definedNames>
  <calcPr fullCalcOnLoad="1"/>
</workbook>
</file>

<file path=xl/sharedStrings.xml><?xml version="1.0" encoding="utf-8"?>
<sst xmlns="http://schemas.openxmlformats.org/spreadsheetml/2006/main" count="208" uniqueCount="149">
  <si>
    <t>прогноз</t>
  </si>
  <si>
    <t>у тому числі:</t>
  </si>
  <si>
    <t>№ рядка</t>
  </si>
  <si>
    <t>Таблиця 1. Основні показники ринку праці</t>
  </si>
  <si>
    <t>по Донецькій області</t>
  </si>
  <si>
    <t>(визначених за методологією МОП)</t>
  </si>
  <si>
    <t>факт</t>
  </si>
  <si>
    <t>осіб</t>
  </si>
  <si>
    <t xml:space="preserve">Чисельність безробітних, які отримуватимуть послуги служби зайнятості </t>
  </si>
  <si>
    <t>з рядка 2: матимуть додаткові гарантії у сприянні працевлаштуванню</t>
  </si>
  <si>
    <t>Чисельність осіб, залучених до участі у громадських та інших роботах тимчасового характеру</t>
  </si>
  <si>
    <t>Чисельність громадян, яким будуть надані профорієнтаційні послуги</t>
  </si>
  <si>
    <t>в тому числі за рахунок:</t>
  </si>
  <si>
    <t>Таблиця 3. Розширення сфери прикладання праці</t>
  </si>
  <si>
    <t>1. Створення нових робочих місць, усього</t>
  </si>
  <si>
    <t>компенсації фактичних витрат у розмірі єдиного внеску на загальнообов’язкове державне соціальне страхування роботодавцю, який працевлаштовує безробітних за направленням центру зайнятості</t>
  </si>
  <si>
    <t>з рядка 1</t>
  </si>
  <si>
    <t>1.1. юридичними особами</t>
  </si>
  <si>
    <t>1.2. фізичними особами-підприємцями та іншими фізичними особами – платниками податку з доходів фізичних осіб (включаючи робочі місця для найманих працівників)</t>
  </si>
  <si>
    <t>у т.ч. фізичні особи - підприємці з числа безробітних, які отримали допомогу по безробіттю одноразово для організації підприємницької діяльності</t>
  </si>
  <si>
    <t>2. Створення нових робочих місць за видами економічної діяльності, кількість*: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</si>
  <si>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</si>
  <si>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</si>
  <si>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</si>
  <si>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</si>
  <si>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</si>
  <si>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</si>
  <si>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</si>
  <si>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</si>
  <si>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</si>
  <si>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</si>
  <si>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</si>
  <si>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</si>
  <si>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</si>
  <si>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</si>
  <si>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</si>
  <si>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</si>
  <si>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здоров’я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</si>
  <si>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</si>
  <si>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</si>
  <si>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</si>
  <si>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</si>
  <si>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3. Кількість створених робочих місць за рахунок коштів Фонду соціального захисту інвалідів</t>
  </si>
  <si>
    <t>Чисельність безробітних, які проходитимуть професійну підготовку, перепідготовку та підвищення кваліфікації</t>
  </si>
  <si>
    <t>Кількість вакансій, поданих роботодавцями, одиниць</t>
  </si>
  <si>
    <t>у % до середньооблікової штатної чисельності працівників</t>
  </si>
  <si>
    <t>очікуване</t>
  </si>
  <si>
    <t xml:space="preserve">Таблиця 2. Трудові ресурси  Донецької області </t>
  </si>
  <si>
    <t>Середньомісячна номінальна заробітна плата штатного працівника, грн/місяць</t>
  </si>
  <si>
    <t>Довідково:</t>
  </si>
  <si>
    <t>Кількість суб'єктів господарювання, одиниць</t>
  </si>
  <si>
    <t>1.1</t>
  </si>
  <si>
    <t>1.3</t>
  </si>
  <si>
    <t xml:space="preserve">суб'єктів малого підприємництва (фізичних та юридичних осіб)  </t>
  </si>
  <si>
    <t>суб'єктів середнього підприємництва</t>
  </si>
  <si>
    <t>суб'єктів великого підприємництва</t>
  </si>
  <si>
    <t>реалізації державних цільових програм, інвестиційних та інфраструктурних проєктів</t>
  </si>
  <si>
    <t>* Види економічної діяльності наводяться у відповідності до національного класифікатору України видів економічної діяльності ДК 009 : 2010 (прийнято та надано чинності наказом Держспоживстандарту України 11.10.2010 N 457, із змінами і доповненнями, внесеними наказом Міністерства  розвитку економіки,  торгівлі та сільського господарства  від 24 лютого 2020 року N 306).</t>
  </si>
  <si>
    <t>Всього Донецька область</t>
  </si>
  <si>
    <t>Зайнято в усіх сферах діяльності, тис. осіб – усього</t>
  </si>
  <si>
    <t>по   Донецькій області</t>
  </si>
  <si>
    <t>Безробітне населення у віці 15-70 років (у середньому за період),  тис. осіб</t>
  </si>
  <si>
    <t>чисельність працюючих, осіб</t>
  </si>
  <si>
    <t>до 10 осіб</t>
  </si>
  <si>
    <t>до 50 осіб</t>
  </si>
  <si>
    <t>більш 250 осіб</t>
  </si>
  <si>
    <t>до 250 осіб</t>
  </si>
  <si>
    <t>випускники закладів професійної (професійно-технічної) освіти</t>
  </si>
  <si>
    <t>випускники закладів вищої освіти</t>
  </si>
  <si>
    <t>Кількість випускників закладів освіти в регіоні,  тис. осіб – усього</t>
  </si>
  <si>
    <t xml:space="preserve">в т.ч. особи з числа учнівської та студентської молоді </t>
  </si>
  <si>
    <t>Чисельність осіб, працевлаштованих за сприяння служби зайнятості</t>
  </si>
  <si>
    <t>в т.ч. у громадських роботах</t>
  </si>
  <si>
    <t>окремим категоріям громадян</t>
  </si>
  <si>
    <t xml:space="preserve">Таблиця 5. Надання соціальних послуг службою зайнятості </t>
  </si>
  <si>
    <t xml:space="preserve">Таблиця 5.1. Надання послуг службою зайнятості </t>
  </si>
  <si>
    <t>Вид економічної діяльності**</t>
  </si>
  <si>
    <t>** Види економічної діяльності наводяться у відповідності до національного класифікатору України видів економічної діяльності ДК 009 : 2010 (прийнято та надано чинності наказом Держспоживстандарту України 11.10.2010 N 457, із змінами і доповненнями, внесеними наказом Міністерства  розвитку економіки,  торгівлі та сільського господарства  від 24 лютого 2020 року N 306).</t>
  </si>
  <si>
    <t>* відповідно до статті 48 Закону України "Про зайнятість населення"</t>
  </si>
  <si>
    <t>Кількість безробітних з числа випускників закладів освіти, які отримуватимуть послуги служби зайнятості, осіб</t>
  </si>
  <si>
    <t>Чисельність осіб, працевлаштованих за сприяння служби зайнятості, осіб</t>
  </si>
  <si>
    <t>Чисельність осіб, залучених до участі у громадських та інших роботах тимчасового характеру, осіб</t>
  </si>
  <si>
    <t xml:space="preserve">Чисельність учасників АТО (ООС), які отримуватимуть послуги служби зайнятості, осіб </t>
  </si>
  <si>
    <t>коштів Фонду соціального захисту інвалідів</t>
  </si>
  <si>
    <t>коштів Фонду загальнообов’язкового державного соціального страхування України на випадок безробіття</t>
  </si>
  <si>
    <t>Рівень безробіття населення у віці 15-70 років, у % до робочої сили відповідної вікової групи (у середньому за період)</t>
  </si>
  <si>
    <t>Рівень зайнятості населення у віці 15-70 років, у %  до населення відповідної вікової групи (у середньому за період)</t>
  </si>
  <si>
    <t>Зайняте населення у віці            15-70 років (у середньому за період), тис. осіб</t>
  </si>
  <si>
    <t>зайнято в сфері економіки,  тис. осіб</t>
  </si>
  <si>
    <t>зайнято в інших сферах,           тис. осіб</t>
  </si>
  <si>
    <t>очікуване/факт</t>
  </si>
  <si>
    <t>очікуване/ факт</t>
  </si>
  <si>
    <t>Таблиця 4. Інформація про масове вивільнення працівників*</t>
  </si>
  <si>
    <t>Внутрішньо переміщені особи (далі - ВПО), тис. осіб - усього обліковано</t>
  </si>
  <si>
    <t>у тому числі: особи працездатного віку, тис. осіб</t>
  </si>
  <si>
    <t xml:space="preserve">Чисельність осіб з інвалідністю, які отримуватимуть послуги служби зайнятості, осіб </t>
  </si>
  <si>
    <t>Особи з інвалідністю, тис. осіб - усього</t>
  </si>
  <si>
    <t xml:space="preserve">Чисельність ВПО,  які отримуватимуть послуги служби зайнятості, осіб </t>
  </si>
  <si>
    <t>з них:</t>
  </si>
  <si>
    <t>працевлаштовані на умовах строкових трудових договорів з компенсацію витрат роботодавця на оплату їх праці</t>
  </si>
  <si>
    <t>Військовослужбовці, які брали участь в антитерористичній операції (операції об’єднаних сил) (далі – учасники АТО (ООС), тис. осіб - усього</t>
  </si>
  <si>
    <t>Чисельність осіб з числа випускників закладів освіти, працевлаштованих за сприяння служби зайнятості, осіб</t>
  </si>
  <si>
    <t>Чисельність безробітних з числа випускників закладів освіти, які проходитимуть професійну підготовку, перепідготовку та підвищення кваліфікації, осіб</t>
  </si>
  <si>
    <t>Чисельність осіб з числа учасників АТО (ООС), залучених до участі у громадських та інших роботах тимчасового характеру, осіб</t>
  </si>
  <si>
    <t>Чисельність осіб з числа учасників АТО (ООС), працевлаштованих за сприяння служби зайнятості, осіб</t>
  </si>
  <si>
    <t>Чисельність осіб з інвалідністю, працевлаштованих за сприяння служби зайнятості, осіб</t>
  </si>
  <si>
    <t>Чисельність безробітних осіб з інвалідністю, які проходитимуть професійну підготовку, перепідготовку та підвищення кваліфікації, осіб</t>
  </si>
  <si>
    <t>Чисельність осіб з інвалідністю, залучених до участі у громадських та інших роботах тимчасового характеру, осіб</t>
  </si>
  <si>
    <t>Чисельність працюючих осіб з інвалідністю на підприємствах установах та організаціях, згідно із звітами, поданими до відділень Фонду соціального захисту інвалідів, осіб</t>
  </si>
  <si>
    <t>Чисельність безробітних, які проходитимуть професійну підготовку, перепідготовку та підвищення кваліфікації, осіб</t>
  </si>
  <si>
    <t>Чисельність безробітних з числа учасників АТО (ООС), які проходитимуть професійну підготовку, перепідготовку та підвищення кваліфікації, осіб</t>
  </si>
  <si>
    <t>11988</t>
  </si>
  <si>
    <t>9669</t>
  </si>
  <si>
    <t>6802</t>
  </si>
  <si>
    <t>9300</t>
  </si>
  <si>
    <t>з них суб'єктів мікропідприємництва</t>
  </si>
  <si>
    <t>9400</t>
  </si>
  <si>
    <t>І квартал - 1,9      ІІ квартал - 0,6   ІІІ квартал - 0,5   ІV квартал - 0,3</t>
  </si>
  <si>
    <t>І квартал - 2,5     ІІ квартал - 0,2    ІІІ квартал - 0,0    ІV квартал - 0,0</t>
  </si>
  <si>
    <t>І квартал - 4,9      ІІ квартал - 2,2   ІІІ квартал - 1,8    ІV квартал - 1,0</t>
  </si>
  <si>
    <t>І квартал - 1,3      ІІ квартал - 0,6    ІІІ квартал - 0,5    ІV квартал - 0,3</t>
  </si>
  <si>
    <t>І квартал - 11,8    ІІ квартал - 9,6    ІІІ квартал - 7,9    ІV квартал - 11,2</t>
  </si>
  <si>
    <t>І квартал - 14,6    ІІ квартал - 13,1    ІІІ квартал - 12,9    ІV квартал - 11,2</t>
  </si>
  <si>
    <t>І квартал - 0,5     ІІ квартал - 0,2     ІІІ квартал - 0,1     ІV квартал - 0,1</t>
  </si>
  <si>
    <t>І квартал - 0,7      ІІ квартал - 0,1     ІІІ квартал - 0,0     ІV квартал - 0,0</t>
  </si>
  <si>
    <t>І квартал - 3,2     ІІ квартал - 2,6      ІІІ квартал - 2,2      ІV квартал - 3,1</t>
  </si>
  <si>
    <t>І квартал - 4,1     ІІ квартал - 3,7      ІІІ квартал - 3,7      ІV квартал - 3,2</t>
  </si>
  <si>
    <t>І квартал - 5,7     ІІ квартал - 6,3     ІІІ квартал - 6,0      ІV квартал - 5,6</t>
  </si>
  <si>
    <t>І квартал - 22,1    ІІ квартал - 24,0    ІІІ квартал - 22,7     ІV квартал - 21,3</t>
  </si>
  <si>
    <t>** в середньому за квартал</t>
  </si>
  <si>
    <t>0,5**</t>
  </si>
  <si>
    <t>0,3**</t>
  </si>
  <si>
    <t>3,5**</t>
  </si>
  <si>
    <t>0,1**</t>
  </si>
  <si>
    <t>0,0**</t>
  </si>
  <si>
    <t>12,0**</t>
  </si>
  <si>
    <t>11,0**</t>
  </si>
  <si>
    <t>3,3**</t>
  </si>
  <si>
    <t>Кількість працівників, які переведені з економічних причин на неповний робочий день (тиждень), тис.  осіб</t>
  </si>
  <si>
    <t>Найменування                                                           показника</t>
  </si>
  <si>
    <t>Найменування                       показника</t>
  </si>
  <si>
    <t>Найменування                             показника</t>
  </si>
  <si>
    <t>Найменування                                                                       показника</t>
  </si>
  <si>
    <t>Найменування                                               показника</t>
  </si>
  <si>
    <t>станом на 01.01.2021 (очікуване)</t>
  </si>
  <si>
    <t>Кількість працівників, які знаходяться у відпустках без збереження заробітної плати (на період припинення виконання робіт), тис. осіб</t>
  </si>
  <si>
    <t>залучення фінансових ресурсів у сферу малого і середнього підприємництва, включаючи часткову компенсацію відсоткових ставок за кредитами, що надаються на реалізацію проєктів суб’єктів малого підприємництва</t>
  </si>
  <si>
    <t>1.2</t>
  </si>
  <si>
    <t>Середньооблікова штатна чисельність працівників,              тис. осіб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</si>
</sst>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#,##0&quot;грн.&quot;;\-#,##0&quot;грн.&quot;"/>
    <numFmt numFmtId="205" formatCode="#,##0&quot;грн.&quot;;[Red]\-#,##0&quot;грн.&quot;"/>
    <numFmt numFmtId="206" formatCode="#,##0.00&quot;грн.&quot;;\-#,##0.00&quot;грн.&quot;"/>
    <numFmt numFmtId="207" formatCode="#,##0.00&quot;грн.&quot;;[Red]\-#,##0.00&quot;грн.&quot;"/>
    <numFmt numFmtId="208" formatCode="_-* #,##0&quot;грн.&quot;_-;\-* #,##0&quot;грн.&quot;_-;_-* &quot;-&quot;&quot;грн.&quot;_-;_-@_-"/>
    <numFmt numFmtId="209" formatCode="_-* #,##0_г_р_н_._-;\-* #,##0_г_р_н_._-;_-* &quot;-&quot;_г_р_н_._-;_-@_-"/>
    <numFmt numFmtId="210" formatCode="_-* #,##0.00&quot;грн.&quot;_-;\-* #,##0.00&quot;грн.&quot;_-;_-* &quot;-&quot;??&quot;грн.&quot;_-;_-@_-"/>
    <numFmt numFmtId="211" formatCode="_-* #,##0.00_г_р_н_._-;\-* #,##0.00_г_р_н_._-;_-* &quot;-&quot;??_г_р_н_.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00000"/>
    <numFmt numFmtId="217" formatCode="0.00000"/>
    <numFmt numFmtId="218" formatCode="0.0000"/>
    <numFmt numFmtId="219" formatCode="0.000"/>
    <numFmt numFmtId="220" formatCode="0.0"/>
    <numFmt numFmtId="221" formatCode="#,##0.0"/>
    <numFmt numFmtId="222" formatCode="&quot;Так&quot;;&quot;Так&quot;;&quot;Ні&quot;"/>
    <numFmt numFmtId="223" formatCode="&quot;Істина&quot;;&quot;Істина&quot;;&quot;Хибність&quot;"/>
    <numFmt numFmtId="224" formatCode="&quot;Увімк&quot;;&quot;Увімк&quot;;&quot;Вимк&quot;"/>
  </numFmts>
  <fonts count="71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i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7.5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7.5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27" borderId="6" applyNumberFormat="0" applyAlignment="0" applyProtection="0"/>
    <xf numFmtId="0" fontId="56" fillId="0" borderId="0" applyNumberFormat="0" applyFill="0" applyBorder="0" applyAlignment="0" applyProtection="0"/>
    <xf numFmtId="0" fontId="57" fillId="2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29" borderId="0" applyNumberFormat="0" applyBorder="0" applyAlignment="0" applyProtection="0"/>
    <xf numFmtId="0" fontId="0" fillId="30" borderId="8" applyNumberFormat="0" applyFont="0" applyAlignment="0" applyProtection="0"/>
    <xf numFmtId="0" fontId="61" fillId="28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220" fontId="8" fillId="0" borderId="10" xfId="0" applyNumberFormat="1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20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justify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3" fillId="0" borderId="10" xfId="55" applyNumberFormat="1" applyFont="1" applyFill="1" applyBorder="1" applyAlignment="1">
      <alignment horizontal="justify" vertical="center" wrapText="1"/>
      <protection/>
    </xf>
    <xf numFmtId="49" fontId="3" fillId="0" borderId="10" xfId="55" applyNumberFormat="1" applyFont="1" applyFill="1" applyBorder="1" applyAlignment="1">
      <alignment horizontal="justify" vertical="center"/>
      <protection/>
    </xf>
    <xf numFmtId="0" fontId="3" fillId="0" borderId="0" xfId="55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top" wrapText="1"/>
    </xf>
    <xf numFmtId="2" fontId="13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right"/>
    </xf>
    <xf numFmtId="0" fontId="1" fillId="0" borderId="10" xfId="54" applyFont="1" applyFill="1" applyBorder="1" applyAlignment="1">
      <alignment horizontal="justify" vertical="center" wrapText="1"/>
      <protection/>
    </xf>
    <xf numFmtId="0" fontId="1" fillId="0" borderId="10" xfId="0" applyFont="1" applyFill="1" applyBorder="1" applyAlignment="1">
      <alignment horizontal="justify" vertical="center" wrapText="1"/>
    </xf>
    <xf numFmtId="0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justify" vertical="center" wrapText="1"/>
    </xf>
    <xf numFmtId="0" fontId="3" fillId="0" borderId="10" xfId="54" applyFont="1" applyFill="1" applyBorder="1" applyAlignment="1">
      <alignment horizontal="justify" vertical="center" wrapText="1"/>
      <protection/>
    </xf>
    <xf numFmtId="0" fontId="0" fillId="0" borderId="0" xfId="0" applyFont="1" applyFill="1" applyAlignment="1">
      <alignment horizontal="left" vertical="center"/>
    </xf>
    <xf numFmtId="2" fontId="14" fillId="0" borderId="10" xfId="0" applyNumberFormat="1" applyFont="1" applyFill="1" applyBorder="1" applyAlignment="1">
      <alignment horizontal="left" vertical="center" wrapText="1"/>
    </xf>
    <xf numFmtId="0" fontId="14" fillId="0" borderId="10" xfId="54" applyFont="1" applyFill="1" applyBorder="1" applyAlignment="1">
      <alignment horizontal="justify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6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220" fontId="3" fillId="0" borderId="10" xfId="0" applyNumberFormat="1" applyFont="1" applyFill="1" applyBorder="1" applyAlignment="1">
      <alignment horizontal="center" vertical="center" wrapText="1"/>
    </xf>
    <xf numFmtId="220" fontId="1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20" fontId="0" fillId="0" borderId="0" xfId="0" applyNumberFormat="1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0" borderId="10" xfId="53" applyFont="1" applyFill="1" applyBorder="1" applyAlignment="1">
      <alignment horizontal="justify" vertical="center" wrapText="1"/>
      <protection/>
    </xf>
    <xf numFmtId="0" fontId="3" fillId="0" borderId="10" xfId="53" applyFont="1" applyFill="1" applyBorder="1" applyAlignment="1">
      <alignment horizontal="justify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2" fontId="3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68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220" fontId="3" fillId="0" borderId="10" xfId="0" applyNumberFormat="1" applyFont="1" applyFill="1" applyBorder="1" applyAlignment="1">
      <alignment horizontal="center" vertical="center"/>
    </xf>
    <xf numFmtId="1" fontId="70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justify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БородачДинамОснПоказ" xfId="53"/>
    <cellStyle name="Обычный_Основні показники" xfId="54"/>
    <cellStyle name="Обычный_Форма2н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12"/>
  <sheetViews>
    <sheetView view="pageBreakPreview" zoomScale="99" zoomScaleSheetLayoutView="99" zoomScalePageLayoutView="0" workbookViewId="0" topLeftCell="A1">
      <selection activeCell="J11" sqref="J11"/>
    </sheetView>
  </sheetViews>
  <sheetFormatPr defaultColWidth="9.00390625" defaultRowHeight="12.75"/>
  <cols>
    <col min="1" max="1" width="7.125" style="0" customWidth="1"/>
    <col min="2" max="2" width="32.375" style="0" customWidth="1"/>
    <col min="3" max="4" width="8.75390625" style="0" customWidth="1"/>
    <col min="5" max="5" width="11.375" style="0" customWidth="1"/>
    <col min="6" max="7" width="9.00390625" style="0" customWidth="1"/>
  </cols>
  <sheetData>
    <row r="1" spans="2:7" ht="36.75" customHeight="1">
      <c r="B1" s="95" t="s">
        <v>3</v>
      </c>
      <c r="C1" s="95"/>
      <c r="D1" s="95"/>
      <c r="E1" s="95"/>
      <c r="F1" s="95"/>
      <c r="G1" s="95"/>
    </row>
    <row r="2" spans="2:7" ht="17.25">
      <c r="B2" s="96" t="s">
        <v>4</v>
      </c>
      <c r="C2" s="96"/>
      <c r="D2" s="96"/>
      <c r="E2" s="96"/>
      <c r="F2" s="96"/>
      <c r="G2" s="97"/>
    </row>
    <row r="3" spans="2:7" s="3" customFormat="1" ht="18">
      <c r="B3" s="98" t="s">
        <v>5</v>
      </c>
      <c r="C3" s="99"/>
      <c r="D3" s="99"/>
      <c r="E3" s="99"/>
      <c r="F3" s="99"/>
      <c r="G3" s="99"/>
    </row>
    <row r="4" spans="2:7" ht="13.5" customHeight="1">
      <c r="B4" s="100"/>
      <c r="C4" s="101"/>
      <c r="D4" s="101"/>
      <c r="E4" s="101"/>
      <c r="F4" s="101"/>
      <c r="G4" s="101"/>
    </row>
    <row r="5" spans="1:7" ht="36.75" customHeight="1">
      <c r="A5" s="102" t="s">
        <v>2</v>
      </c>
      <c r="B5" s="102" t="s">
        <v>140</v>
      </c>
      <c r="C5" s="2">
        <v>2018</v>
      </c>
      <c r="D5" s="2">
        <v>2019</v>
      </c>
      <c r="E5" s="2">
        <v>2020</v>
      </c>
      <c r="F5" s="2">
        <v>2021</v>
      </c>
      <c r="G5" s="2">
        <v>2022</v>
      </c>
    </row>
    <row r="6" spans="1:7" ht="27" customHeight="1">
      <c r="A6" s="102"/>
      <c r="B6" s="102"/>
      <c r="C6" s="2" t="s">
        <v>6</v>
      </c>
      <c r="D6" s="2" t="s">
        <v>6</v>
      </c>
      <c r="E6" s="2" t="s">
        <v>46</v>
      </c>
      <c r="F6" s="2" t="s">
        <v>0</v>
      </c>
      <c r="G6" s="2" t="s">
        <v>0</v>
      </c>
    </row>
    <row r="7" spans="1:7" s="14" customFormat="1" ht="19.5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7" ht="87.75" customHeight="1">
      <c r="A8" s="1">
        <v>1</v>
      </c>
      <c r="B8" s="74" t="s">
        <v>87</v>
      </c>
      <c r="C8" s="4">
        <v>741</v>
      </c>
      <c r="D8" s="4">
        <v>747.2</v>
      </c>
      <c r="E8" s="4">
        <v>718</v>
      </c>
      <c r="F8" s="4">
        <v>733.2</v>
      </c>
      <c r="G8" s="4">
        <v>739</v>
      </c>
    </row>
    <row r="9" spans="1:7" ht="95.25" customHeight="1">
      <c r="A9" s="1">
        <v>2</v>
      </c>
      <c r="B9" s="74" t="s">
        <v>86</v>
      </c>
      <c r="C9" s="4">
        <v>50</v>
      </c>
      <c r="D9" s="4">
        <v>50.9</v>
      </c>
      <c r="E9" s="4">
        <v>49.9</v>
      </c>
      <c r="F9" s="4">
        <v>50.8</v>
      </c>
      <c r="G9" s="4">
        <v>51.2</v>
      </c>
    </row>
    <row r="10" spans="1:7" ht="101.25" customHeight="1">
      <c r="A10" s="1">
        <v>3</v>
      </c>
      <c r="B10" s="74" t="s">
        <v>61</v>
      </c>
      <c r="C10" s="4">
        <v>120.4</v>
      </c>
      <c r="D10" s="4">
        <v>117.5</v>
      </c>
      <c r="E10" s="4">
        <v>121.3</v>
      </c>
      <c r="F10" s="4">
        <v>121</v>
      </c>
      <c r="G10" s="4">
        <v>118.7</v>
      </c>
    </row>
    <row r="11" spans="1:7" ht="96.75" customHeight="1">
      <c r="A11" s="1">
        <v>4</v>
      </c>
      <c r="B11" s="74" t="s">
        <v>85</v>
      </c>
      <c r="C11" s="4">
        <v>14</v>
      </c>
      <c r="D11" s="4">
        <v>13.6</v>
      </c>
      <c r="E11" s="4">
        <v>14.4</v>
      </c>
      <c r="F11" s="4">
        <v>14.2</v>
      </c>
      <c r="G11" s="4">
        <v>13.8</v>
      </c>
    </row>
    <row r="12" spans="1:2" ht="15">
      <c r="A12" s="94"/>
      <c r="B12" s="94"/>
    </row>
  </sheetData>
  <sheetProtection/>
  <mergeCells count="7">
    <mergeCell ref="A12:B12"/>
    <mergeCell ref="B1:G1"/>
    <mergeCell ref="B2:G2"/>
    <mergeCell ref="B3:G3"/>
    <mergeCell ref="B4:G4"/>
    <mergeCell ref="A5:A6"/>
    <mergeCell ref="B5:B6"/>
  </mergeCells>
  <printOptions horizontalCentered="1"/>
  <pageMargins left="1.1811023622047245" right="0.3937007874015748" top="0.7874015748031497" bottom="0.7874015748031497" header="0.5118110236220472" footer="0"/>
  <pageSetup firstPageNumber="28" useFirstPageNumber="1"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28"/>
  <sheetViews>
    <sheetView view="pageBreakPreview" zoomScaleNormal="75" zoomScaleSheetLayoutView="100" zoomScalePageLayoutView="0" workbookViewId="0" topLeftCell="A1">
      <selection activeCell="N22" sqref="N22"/>
    </sheetView>
  </sheetViews>
  <sheetFormatPr defaultColWidth="9.00390625" defaultRowHeight="12.75"/>
  <cols>
    <col min="1" max="1" width="4.00390625" style="5" customWidth="1"/>
    <col min="2" max="2" width="26.50390625" style="5" customWidth="1"/>
    <col min="3" max="5" width="16.625" style="5" customWidth="1"/>
    <col min="6" max="7" width="9.375" style="5" customWidth="1"/>
    <col min="8" max="16384" width="8.875" style="5" customWidth="1"/>
  </cols>
  <sheetData>
    <row r="1" spans="1:7" ht="39.75" customHeight="1">
      <c r="A1" s="9"/>
      <c r="B1" s="103" t="s">
        <v>47</v>
      </c>
      <c r="C1" s="104"/>
      <c r="D1" s="104"/>
      <c r="E1" s="104"/>
      <c r="F1" s="104"/>
      <c r="G1" s="104"/>
    </row>
    <row r="2" spans="1:7" ht="3" customHeight="1">
      <c r="A2" s="9"/>
      <c r="B2" s="105"/>
      <c r="C2" s="105"/>
      <c r="D2" s="105"/>
      <c r="E2" s="105"/>
      <c r="F2" s="105"/>
      <c r="G2" s="105"/>
    </row>
    <row r="3" spans="1:7" ht="17.25" customHeight="1">
      <c r="A3" s="106" t="s">
        <v>2</v>
      </c>
      <c r="B3" s="107" t="s">
        <v>141</v>
      </c>
      <c r="C3" s="10">
        <v>2018</v>
      </c>
      <c r="D3" s="10">
        <v>2019</v>
      </c>
      <c r="E3" s="10">
        <v>2020</v>
      </c>
      <c r="F3" s="10">
        <v>2021</v>
      </c>
      <c r="G3" s="10">
        <v>2022</v>
      </c>
    </row>
    <row r="4" spans="1:7" ht="21" customHeight="1">
      <c r="A4" s="106"/>
      <c r="B4" s="107"/>
      <c r="C4" s="10" t="s">
        <v>6</v>
      </c>
      <c r="D4" s="10" t="s">
        <v>6</v>
      </c>
      <c r="E4" s="10" t="s">
        <v>90</v>
      </c>
      <c r="F4" s="10" t="s">
        <v>0</v>
      </c>
      <c r="G4" s="10" t="s">
        <v>0</v>
      </c>
    </row>
    <row r="5" spans="1:7" s="14" customFormat="1" ht="12.7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</row>
    <row r="6" spans="1:7" s="9" customFormat="1" ht="32.25" customHeight="1">
      <c r="A6" s="11">
        <v>1</v>
      </c>
      <c r="B6" s="25" t="s">
        <v>59</v>
      </c>
      <c r="C6" s="12">
        <v>741</v>
      </c>
      <c r="D6" s="12">
        <v>747.2</v>
      </c>
      <c r="E6" s="12">
        <v>718</v>
      </c>
      <c r="F6" s="12">
        <v>733.2</v>
      </c>
      <c r="G6" s="12">
        <v>739</v>
      </c>
    </row>
    <row r="7" spans="1:7" ht="18.75" customHeight="1">
      <c r="A7" s="11"/>
      <c r="B7" s="26" t="s">
        <v>1</v>
      </c>
      <c r="C7" s="12"/>
      <c r="D7" s="12"/>
      <c r="E7" s="12"/>
      <c r="F7" s="12"/>
      <c r="G7" s="12"/>
    </row>
    <row r="8" spans="1:7" ht="30.75" customHeight="1">
      <c r="A8" s="11">
        <v>2</v>
      </c>
      <c r="B8" s="13" t="s">
        <v>88</v>
      </c>
      <c r="C8" s="54">
        <v>431.6</v>
      </c>
      <c r="D8" s="54">
        <v>440.4</v>
      </c>
      <c r="E8" s="12">
        <v>435</v>
      </c>
      <c r="F8" s="12">
        <v>434</v>
      </c>
      <c r="G8" s="12">
        <v>434</v>
      </c>
    </row>
    <row r="9" spans="1:10" ht="30.75" customHeight="1">
      <c r="A9" s="11">
        <v>3</v>
      </c>
      <c r="B9" s="13" t="s">
        <v>89</v>
      </c>
      <c r="C9" s="12">
        <v>91</v>
      </c>
      <c r="D9" s="54">
        <v>83.8</v>
      </c>
      <c r="E9" s="12">
        <v>82</v>
      </c>
      <c r="F9" s="12">
        <v>82</v>
      </c>
      <c r="G9" s="12">
        <v>82</v>
      </c>
      <c r="J9" s="6"/>
    </row>
    <row r="10" spans="1:10" s="7" customFormat="1" ht="5.25" customHeight="1">
      <c r="A10" s="23"/>
      <c r="B10" s="92"/>
      <c r="C10" s="93"/>
      <c r="D10" s="93"/>
      <c r="E10" s="93"/>
      <c r="F10" s="93"/>
      <c r="G10" s="93"/>
      <c r="J10" s="24"/>
    </row>
    <row r="11" spans="1:7" s="8" customFormat="1" ht="48" customHeight="1">
      <c r="A11" s="11">
        <v>4</v>
      </c>
      <c r="B11" s="13" t="s">
        <v>148</v>
      </c>
      <c r="C11" s="12">
        <v>381.6</v>
      </c>
      <c r="D11" s="12">
        <v>360</v>
      </c>
      <c r="E11" s="12">
        <v>353.1</v>
      </c>
      <c r="F11" s="12">
        <v>344.3</v>
      </c>
      <c r="G11" s="12">
        <v>337.8</v>
      </c>
    </row>
    <row r="12" spans="1:7" s="8" customFormat="1" ht="94.5" customHeight="1">
      <c r="A12" s="11">
        <v>5</v>
      </c>
      <c r="B12" s="13" t="s">
        <v>145</v>
      </c>
      <c r="C12" s="52" t="s">
        <v>119</v>
      </c>
      <c r="D12" s="52" t="s">
        <v>117</v>
      </c>
      <c r="E12" s="52" t="s">
        <v>118</v>
      </c>
      <c r="F12" s="12" t="s">
        <v>130</v>
      </c>
      <c r="G12" s="12" t="s">
        <v>131</v>
      </c>
    </row>
    <row r="13" spans="1:13" s="8" customFormat="1" ht="62.25" customHeight="1">
      <c r="A13" s="11">
        <v>6</v>
      </c>
      <c r="B13" s="13" t="s">
        <v>45</v>
      </c>
      <c r="C13" s="52" t="s">
        <v>120</v>
      </c>
      <c r="D13" s="52" t="s">
        <v>123</v>
      </c>
      <c r="E13" s="52" t="s">
        <v>124</v>
      </c>
      <c r="F13" s="12" t="s">
        <v>133</v>
      </c>
      <c r="G13" s="12" t="s">
        <v>134</v>
      </c>
      <c r="M13" s="57"/>
    </row>
    <row r="14" spans="1:11" s="8" customFormat="1" ht="79.5" customHeight="1">
      <c r="A14" s="11">
        <v>7</v>
      </c>
      <c r="B14" s="13" t="s">
        <v>138</v>
      </c>
      <c r="C14" s="52" t="s">
        <v>128</v>
      </c>
      <c r="D14" s="52" t="s">
        <v>121</v>
      </c>
      <c r="E14" s="52" t="s">
        <v>122</v>
      </c>
      <c r="F14" s="12" t="s">
        <v>135</v>
      </c>
      <c r="G14" s="12" t="s">
        <v>136</v>
      </c>
      <c r="K14" s="58"/>
    </row>
    <row r="15" spans="1:7" s="8" customFormat="1" ht="66" customHeight="1">
      <c r="A15" s="11">
        <v>8</v>
      </c>
      <c r="B15" s="13" t="s">
        <v>45</v>
      </c>
      <c r="C15" s="52" t="s">
        <v>127</v>
      </c>
      <c r="D15" s="52" t="s">
        <v>125</v>
      </c>
      <c r="E15" s="52" t="s">
        <v>126</v>
      </c>
      <c r="F15" s="12" t="s">
        <v>132</v>
      </c>
      <c r="G15" s="12" t="s">
        <v>137</v>
      </c>
    </row>
    <row r="16" spans="1:7" s="8" customFormat="1" ht="66" customHeight="1">
      <c r="A16" s="11">
        <v>9</v>
      </c>
      <c r="B16" s="13" t="s">
        <v>48</v>
      </c>
      <c r="C16" s="77">
        <v>9686</v>
      </c>
      <c r="D16" s="77">
        <v>11716</v>
      </c>
      <c r="E16" s="77">
        <v>12647</v>
      </c>
      <c r="F16" s="77">
        <v>14880</v>
      </c>
      <c r="G16" s="77">
        <v>16442</v>
      </c>
    </row>
    <row r="17" s="9" customFormat="1" ht="5.25" customHeight="1"/>
    <row r="18" spans="1:7" s="9" customFormat="1" ht="15.75">
      <c r="A18" s="67" t="s">
        <v>49</v>
      </c>
      <c r="B18" s="68"/>
      <c r="C18" s="61"/>
      <c r="D18" s="61"/>
      <c r="E18" s="61"/>
      <c r="F18" s="61"/>
      <c r="G18" s="61"/>
    </row>
    <row r="19" spans="1:7" s="9" customFormat="1" ht="5.25" customHeight="1">
      <c r="A19" s="59"/>
      <c r="B19" s="60"/>
      <c r="C19" s="61"/>
      <c r="D19" s="60"/>
      <c r="E19" s="61"/>
      <c r="F19" s="61"/>
      <c r="G19" s="61"/>
    </row>
    <row r="20" spans="1:7" s="9" customFormat="1" ht="32.25" customHeight="1">
      <c r="A20" s="62">
        <v>1</v>
      </c>
      <c r="B20" s="63" t="s">
        <v>50</v>
      </c>
      <c r="C20" s="108" t="s">
        <v>62</v>
      </c>
      <c r="D20" s="109"/>
      <c r="E20" s="112" t="s">
        <v>144</v>
      </c>
      <c r="F20" s="112"/>
      <c r="G20" s="61"/>
    </row>
    <row r="21" spans="1:7" s="9" customFormat="1" ht="15">
      <c r="A21" s="62"/>
      <c r="B21" s="64" t="s">
        <v>1</v>
      </c>
      <c r="C21" s="65"/>
      <c r="D21" s="66"/>
      <c r="E21" s="113"/>
      <c r="F21" s="113"/>
      <c r="G21" s="61"/>
    </row>
    <row r="22" spans="1:7" s="9" customFormat="1" ht="63.75" customHeight="1">
      <c r="A22" s="62" t="s">
        <v>51</v>
      </c>
      <c r="B22" s="64" t="s">
        <v>53</v>
      </c>
      <c r="C22" s="110" t="s">
        <v>64</v>
      </c>
      <c r="D22" s="111"/>
      <c r="E22" s="113">
        <v>64400</v>
      </c>
      <c r="F22" s="113"/>
      <c r="G22" s="61"/>
    </row>
    <row r="23" spans="1:7" s="9" customFormat="1" ht="30.75" customHeight="1">
      <c r="A23" s="62"/>
      <c r="B23" s="64" t="s">
        <v>115</v>
      </c>
      <c r="C23" s="110" t="s">
        <v>63</v>
      </c>
      <c r="D23" s="111"/>
      <c r="E23" s="113">
        <v>62850</v>
      </c>
      <c r="F23" s="113"/>
      <c r="G23" s="61"/>
    </row>
    <row r="24" spans="1:7" s="9" customFormat="1" ht="30.75" customHeight="1">
      <c r="A24" s="62" t="s">
        <v>147</v>
      </c>
      <c r="B24" s="64" t="s">
        <v>54</v>
      </c>
      <c r="C24" s="110" t="s">
        <v>66</v>
      </c>
      <c r="D24" s="111"/>
      <c r="E24" s="113">
        <v>570</v>
      </c>
      <c r="F24" s="113"/>
      <c r="G24" s="61"/>
    </row>
    <row r="25" spans="1:7" s="9" customFormat="1" ht="31.5" customHeight="1">
      <c r="A25" s="62" t="s">
        <v>52</v>
      </c>
      <c r="B25" s="64" t="s">
        <v>55</v>
      </c>
      <c r="C25" s="110" t="s">
        <v>65</v>
      </c>
      <c r="D25" s="111"/>
      <c r="E25" s="113">
        <v>30</v>
      </c>
      <c r="F25" s="113"/>
      <c r="G25" s="61"/>
    </row>
    <row r="26" spans="1:7" ht="3.75" customHeight="1">
      <c r="A26" s="61"/>
      <c r="B26" s="61"/>
      <c r="C26" s="61"/>
      <c r="D26" s="61"/>
      <c r="E26" s="61"/>
      <c r="F26" s="61"/>
      <c r="G26" s="61"/>
    </row>
    <row r="27" spans="1:7" s="9" customFormat="1" ht="15" customHeight="1">
      <c r="A27" s="45" t="s">
        <v>129</v>
      </c>
      <c r="B27" s="45"/>
      <c r="C27" s="61"/>
      <c r="D27" s="61"/>
      <c r="E27" s="61"/>
      <c r="F27" s="61"/>
      <c r="G27" s="61"/>
    </row>
    <row r="28" spans="1:7" s="9" customFormat="1" ht="12.75" hidden="1">
      <c r="A28" s="61"/>
      <c r="B28" s="61"/>
      <c r="C28" s="61"/>
      <c r="D28" s="61"/>
      <c r="E28" s="61"/>
      <c r="F28" s="61"/>
      <c r="G28" s="61"/>
    </row>
    <row r="29" s="9" customFormat="1" ht="12.75"/>
  </sheetData>
  <sheetProtection/>
  <mergeCells count="15">
    <mergeCell ref="C24:D24"/>
    <mergeCell ref="C25:D25"/>
    <mergeCell ref="E20:F20"/>
    <mergeCell ref="E21:F21"/>
    <mergeCell ref="E23:F23"/>
    <mergeCell ref="E22:F22"/>
    <mergeCell ref="E24:F24"/>
    <mergeCell ref="E25:F25"/>
    <mergeCell ref="B1:G1"/>
    <mergeCell ref="B2:G2"/>
    <mergeCell ref="A3:A4"/>
    <mergeCell ref="B3:B4"/>
    <mergeCell ref="C20:D20"/>
    <mergeCell ref="C23:D23"/>
    <mergeCell ref="C22:D22"/>
  </mergeCells>
  <printOptions horizontalCentered="1" verticalCentered="1"/>
  <pageMargins left="1.1811023622047245" right="0.3937007874015748" top="0.7874015748031497" bottom="0.7874015748031497" header="0.5905511811023623" footer="0"/>
  <pageSetup firstPageNumber="29" useFirstPageNumber="1" horizontalDpi="600" verticalDpi="600" orientation="portrait" paperSize="9" scale="86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40"/>
  <sheetViews>
    <sheetView view="pageBreakPreview" zoomScale="112" zoomScaleSheetLayoutView="112" zoomScalePageLayoutView="0" workbookViewId="0" topLeftCell="A1">
      <selection activeCell="G17" sqref="G17:G37"/>
    </sheetView>
  </sheetViews>
  <sheetFormatPr defaultColWidth="9.125" defaultRowHeight="12.75"/>
  <cols>
    <col min="1" max="1" width="5.75390625" style="15" customWidth="1"/>
    <col min="2" max="2" width="39.00390625" style="15" customWidth="1"/>
    <col min="3" max="4" width="8.50390625" style="15" customWidth="1"/>
    <col min="5" max="5" width="9.75390625" style="15" customWidth="1"/>
    <col min="6" max="7" width="7.50390625" style="15" customWidth="1"/>
    <col min="8" max="16384" width="9.125" style="15" customWidth="1"/>
  </cols>
  <sheetData>
    <row r="1" spans="2:7" ht="30.75" customHeight="1">
      <c r="B1" s="104" t="s">
        <v>13</v>
      </c>
      <c r="C1" s="104"/>
      <c r="D1" s="104"/>
      <c r="E1" s="104"/>
      <c r="F1" s="104"/>
      <c r="G1" s="104"/>
    </row>
    <row r="2" spans="2:7" ht="18" customHeight="1">
      <c r="B2" s="104" t="s">
        <v>4</v>
      </c>
      <c r="C2" s="104"/>
      <c r="D2" s="104"/>
      <c r="E2" s="104"/>
      <c r="F2" s="104"/>
      <c r="G2" s="104"/>
    </row>
    <row r="3" ht="11.25" customHeight="1"/>
    <row r="4" spans="1:7" ht="20.25" customHeight="1">
      <c r="A4" s="114" t="s">
        <v>2</v>
      </c>
      <c r="B4" s="107" t="s">
        <v>142</v>
      </c>
      <c r="C4" s="34">
        <v>2018</v>
      </c>
      <c r="D4" s="34">
        <v>2019</v>
      </c>
      <c r="E4" s="34">
        <v>2020</v>
      </c>
      <c r="F4" s="34">
        <v>2021</v>
      </c>
      <c r="G4" s="34">
        <v>2022</v>
      </c>
    </row>
    <row r="5" spans="1:7" ht="35.25" customHeight="1">
      <c r="A5" s="114"/>
      <c r="B5" s="107"/>
      <c r="C5" s="75" t="s">
        <v>6</v>
      </c>
      <c r="D5" s="75" t="s">
        <v>6</v>
      </c>
      <c r="E5" s="75" t="s">
        <v>91</v>
      </c>
      <c r="F5" s="75" t="s">
        <v>0</v>
      </c>
      <c r="G5" s="75" t="s">
        <v>0</v>
      </c>
    </row>
    <row r="6" spans="1:7" s="14" customFormat="1" ht="16.5" customHeight="1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</row>
    <row r="7" spans="1:7" ht="33" customHeight="1">
      <c r="A7" s="11">
        <v>1</v>
      </c>
      <c r="B7" s="16" t="s">
        <v>14</v>
      </c>
      <c r="C7" s="76">
        <v>22479</v>
      </c>
      <c r="D7" s="76">
        <v>17676</v>
      </c>
      <c r="E7" s="76">
        <v>13747</v>
      </c>
      <c r="F7" s="76">
        <v>14285</v>
      </c>
      <c r="G7" s="76">
        <v>14980</v>
      </c>
    </row>
    <row r="8" spans="1:10" ht="15.75" customHeight="1">
      <c r="A8" s="11">
        <v>2</v>
      </c>
      <c r="B8" s="13" t="s">
        <v>12</v>
      </c>
      <c r="C8" s="77"/>
      <c r="D8" s="77"/>
      <c r="E8" s="77"/>
      <c r="F8" s="77"/>
      <c r="G8" s="77"/>
      <c r="H8" s="91"/>
      <c r="I8" s="91"/>
      <c r="J8" s="91"/>
    </row>
    <row r="9" spans="1:10" ht="46.5" customHeight="1">
      <c r="A9" s="11">
        <v>3</v>
      </c>
      <c r="B9" s="18" t="s">
        <v>56</v>
      </c>
      <c r="C9" s="77">
        <v>633</v>
      </c>
      <c r="D9" s="77">
        <v>435</v>
      </c>
      <c r="E9" s="77">
        <v>270</v>
      </c>
      <c r="F9" s="77">
        <v>100</v>
      </c>
      <c r="G9" s="77">
        <v>50</v>
      </c>
      <c r="H9" s="91"/>
      <c r="I9" s="91"/>
      <c r="J9" s="91"/>
    </row>
    <row r="10" spans="1:10" ht="96" customHeight="1">
      <c r="A10" s="11">
        <v>4</v>
      </c>
      <c r="B10" s="18" t="s">
        <v>146</v>
      </c>
      <c r="C10" s="77">
        <v>284</v>
      </c>
      <c r="D10" s="77">
        <v>236</v>
      </c>
      <c r="E10" s="77">
        <v>472</v>
      </c>
      <c r="F10" s="77">
        <v>180</v>
      </c>
      <c r="G10" s="77">
        <v>390</v>
      </c>
      <c r="J10" s="55"/>
    </row>
    <row r="11" spans="1:10" ht="95.25" customHeight="1">
      <c r="A11" s="11">
        <v>5</v>
      </c>
      <c r="B11" s="18" t="s">
        <v>15</v>
      </c>
      <c r="C11" s="77">
        <v>1267</v>
      </c>
      <c r="D11" s="77">
        <v>1069</v>
      </c>
      <c r="E11" s="77">
        <v>624</v>
      </c>
      <c r="F11" s="77">
        <v>800</v>
      </c>
      <c r="G11" s="77">
        <v>900</v>
      </c>
      <c r="J11" s="55"/>
    </row>
    <row r="12" spans="1:10" ht="15.75">
      <c r="A12" s="11">
        <v>6</v>
      </c>
      <c r="B12" s="19" t="s">
        <v>16</v>
      </c>
      <c r="C12" s="77"/>
      <c r="D12" s="77"/>
      <c r="E12" s="77"/>
      <c r="F12" s="77"/>
      <c r="G12" s="77"/>
      <c r="J12" s="55"/>
    </row>
    <row r="13" spans="1:10" ht="18" customHeight="1">
      <c r="A13" s="11">
        <v>7</v>
      </c>
      <c r="B13" s="13" t="s">
        <v>17</v>
      </c>
      <c r="C13" s="77">
        <v>4909</v>
      </c>
      <c r="D13" s="77">
        <v>4307</v>
      </c>
      <c r="E13" s="77">
        <v>2407</v>
      </c>
      <c r="F13" s="77">
        <v>2720</v>
      </c>
      <c r="G13" s="77">
        <v>3145</v>
      </c>
      <c r="J13" s="55"/>
    </row>
    <row r="14" spans="1:10" ht="81.75" customHeight="1">
      <c r="A14" s="11">
        <v>8</v>
      </c>
      <c r="B14" s="13" t="s">
        <v>18</v>
      </c>
      <c r="C14" s="77">
        <v>17570</v>
      </c>
      <c r="D14" s="77">
        <v>13369</v>
      </c>
      <c r="E14" s="77">
        <v>11340</v>
      </c>
      <c r="F14" s="77">
        <v>11565</v>
      </c>
      <c r="G14" s="77">
        <v>11835</v>
      </c>
      <c r="J14" s="55"/>
    </row>
    <row r="15" spans="1:7" ht="66" customHeight="1">
      <c r="A15" s="11">
        <v>9</v>
      </c>
      <c r="B15" s="18" t="s">
        <v>19</v>
      </c>
      <c r="C15" s="77">
        <v>210</v>
      </c>
      <c r="D15" s="77">
        <v>214</v>
      </c>
      <c r="E15" s="77">
        <v>56</v>
      </c>
      <c r="F15" s="77">
        <v>250</v>
      </c>
      <c r="G15" s="77">
        <v>270</v>
      </c>
    </row>
    <row r="16" spans="1:10" ht="48.75" customHeight="1">
      <c r="A16" s="11">
        <v>10</v>
      </c>
      <c r="B16" s="13" t="s">
        <v>20</v>
      </c>
      <c r="C16" s="76">
        <v>22479</v>
      </c>
      <c r="D16" s="76">
        <v>17676</v>
      </c>
      <c r="E16" s="76">
        <v>13747</v>
      </c>
      <c r="F16" s="76">
        <v>14285</v>
      </c>
      <c r="G16" s="76">
        <v>14980</v>
      </c>
      <c r="J16" s="55"/>
    </row>
    <row r="17" spans="1:10" ht="36" customHeight="1">
      <c r="A17" s="11">
        <v>11</v>
      </c>
      <c r="B17" s="20" t="s">
        <v>21</v>
      </c>
      <c r="C17" s="77">
        <v>733</v>
      </c>
      <c r="D17" s="77">
        <v>615</v>
      </c>
      <c r="E17" s="77">
        <v>449</v>
      </c>
      <c r="F17" s="77">
        <v>432</v>
      </c>
      <c r="G17" s="77">
        <v>447</v>
      </c>
      <c r="J17" s="56"/>
    </row>
    <row r="18" spans="1:10" ht="36" customHeight="1">
      <c r="A18" s="11">
        <v>12</v>
      </c>
      <c r="B18" s="20" t="s">
        <v>22</v>
      </c>
      <c r="C18" s="77">
        <v>96</v>
      </c>
      <c r="D18" s="77">
        <v>23</v>
      </c>
      <c r="E18" s="77">
        <v>48</v>
      </c>
      <c r="F18" s="77">
        <v>38</v>
      </c>
      <c r="G18" s="77">
        <v>45</v>
      </c>
      <c r="J18" s="56"/>
    </row>
    <row r="19" spans="1:10" ht="28.5" customHeight="1">
      <c r="A19" s="11">
        <v>13</v>
      </c>
      <c r="B19" s="20" t="s">
        <v>23</v>
      </c>
      <c r="C19" s="77">
        <v>1622</v>
      </c>
      <c r="D19" s="77">
        <v>1451</v>
      </c>
      <c r="E19" s="77">
        <v>656</v>
      </c>
      <c r="F19" s="77">
        <v>1082</v>
      </c>
      <c r="G19" s="77">
        <v>1173</v>
      </c>
      <c r="J19" s="56"/>
    </row>
    <row r="20" spans="1:10" ht="36" customHeight="1">
      <c r="A20" s="11">
        <v>14</v>
      </c>
      <c r="B20" s="20" t="s">
        <v>24</v>
      </c>
      <c r="C20" s="77">
        <v>68</v>
      </c>
      <c r="D20" s="77">
        <v>144</v>
      </c>
      <c r="E20" s="77">
        <v>6</v>
      </c>
      <c r="F20" s="77">
        <v>15</v>
      </c>
      <c r="G20" s="77">
        <v>24</v>
      </c>
      <c r="J20" s="56"/>
    </row>
    <row r="21" spans="1:10" ht="48" customHeight="1">
      <c r="A21" s="11">
        <v>15</v>
      </c>
      <c r="B21" s="21" t="s">
        <v>25</v>
      </c>
      <c r="C21" s="77">
        <v>155</v>
      </c>
      <c r="D21" s="77">
        <v>61</v>
      </c>
      <c r="E21" s="77">
        <v>78</v>
      </c>
      <c r="F21" s="77">
        <v>81</v>
      </c>
      <c r="G21" s="77">
        <v>90</v>
      </c>
      <c r="J21" s="56"/>
    </row>
    <row r="22" spans="1:10" ht="18.75" customHeight="1">
      <c r="A22" s="11">
        <v>16</v>
      </c>
      <c r="B22" s="21" t="s">
        <v>26</v>
      </c>
      <c r="C22" s="77">
        <v>1302</v>
      </c>
      <c r="D22" s="77">
        <v>850</v>
      </c>
      <c r="E22" s="77">
        <v>550</v>
      </c>
      <c r="F22" s="77">
        <v>727</v>
      </c>
      <c r="G22" s="77">
        <v>834</v>
      </c>
      <c r="J22" s="56"/>
    </row>
    <row r="23" spans="1:10" ht="36" customHeight="1">
      <c r="A23" s="11">
        <v>17</v>
      </c>
      <c r="B23" s="20" t="s">
        <v>27</v>
      </c>
      <c r="C23" s="77">
        <v>10233</v>
      </c>
      <c r="D23" s="77">
        <v>7049</v>
      </c>
      <c r="E23" s="77">
        <v>6454</v>
      </c>
      <c r="F23" s="77">
        <v>6814</v>
      </c>
      <c r="G23" s="77">
        <v>6920</v>
      </c>
      <c r="J23" s="56"/>
    </row>
    <row r="24" spans="1:10" ht="36" customHeight="1">
      <c r="A24" s="11">
        <v>18</v>
      </c>
      <c r="B24" s="20" t="s">
        <v>28</v>
      </c>
      <c r="C24" s="77">
        <v>994</v>
      </c>
      <c r="D24" s="77">
        <v>860</v>
      </c>
      <c r="E24" s="77">
        <v>679</v>
      </c>
      <c r="F24" s="77">
        <v>712</v>
      </c>
      <c r="G24" s="77">
        <v>735</v>
      </c>
      <c r="J24" s="56"/>
    </row>
    <row r="25" spans="1:10" ht="36" customHeight="1">
      <c r="A25" s="11">
        <v>19</v>
      </c>
      <c r="B25" s="20" t="s">
        <v>29</v>
      </c>
      <c r="C25" s="77">
        <v>1275</v>
      </c>
      <c r="D25" s="77">
        <v>992</v>
      </c>
      <c r="E25" s="77">
        <v>834</v>
      </c>
      <c r="F25" s="77">
        <v>850</v>
      </c>
      <c r="G25" s="77">
        <v>893</v>
      </c>
      <c r="J25" s="56"/>
    </row>
    <row r="26" spans="1:10" ht="21.75" customHeight="1">
      <c r="A26" s="11">
        <v>20</v>
      </c>
      <c r="B26" s="20" t="s">
        <v>30</v>
      </c>
      <c r="C26" s="77">
        <v>769</v>
      </c>
      <c r="D26" s="77">
        <v>793</v>
      </c>
      <c r="E26" s="77">
        <v>699</v>
      </c>
      <c r="F26" s="77">
        <v>714</v>
      </c>
      <c r="G26" s="77">
        <v>756</v>
      </c>
      <c r="J26" s="56"/>
    </row>
    <row r="27" spans="1:10" ht="24.75" customHeight="1">
      <c r="A27" s="11">
        <v>21</v>
      </c>
      <c r="B27" s="20" t="s">
        <v>31</v>
      </c>
      <c r="C27" s="77">
        <v>52</v>
      </c>
      <c r="D27" s="77">
        <v>31</v>
      </c>
      <c r="E27" s="77">
        <v>32</v>
      </c>
      <c r="F27" s="77">
        <v>34</v>
      </c>
      <c r="G27" s="77">
        <v>37</v>
      </c>
      <c r="J27" s="56"/>
    </row>
    <row r="28" spans="1:10" ht="32.25" customHeight="1">
      <c r="A28" s="11">
        <v>22</v>
      </c>
      <c r="B28" s="20" t="s">
        <v>32</v>
      </c>
      <c r="C28" s="77">
        <v>290</v>
      </c>
      <c r="D28" s="77">
        <v>219</v>
      </c>
      <c r="E28" s="77">
        <v>152</v>
      </c>
      <c r="F28" s="77">
        <v>192</v>
      </c>
      <c r="G28" s="77">
        <v>205</v>
      </c>
      <c r="J28" s="56"/>
    </row>
    <row r="29" spans="1:10" ht="36" customHeight="1">
      <c r="A29" s="11">
        <v>23</v>
      </c>
      <c r="B29" s="20" t="s">
        <v>33</v>
      </c>
      <c r="C29" s="77">
        <v>365</v>
      </c>
      <c r="D29" s="77">
        <v>432</v>
      </c>
      <c r="E29" s="77">
        <v>261</v>
      </c>
      <c r="F29" s="77">
        <v>365</v>
      </c>
      <c r="G29" s="77">
        <v>382</v>
      </c>
      <c r="J29" s="56"/>
    </row>
    <row r="30" spans="1:10" ht="36" customHeight="1">
      <c r="A30" s="11">
        <v>24</v>
      </c>
      <c r="B30" s="20" t="s">
        <v>34</v>
      </c>
      <c r="C30" s="77">
        <v>755</v>
      </c>
      <c r="D30" s="77">
        <v>531</v>
      </c>
      <c r="E30" s="77">
        <v>206</v>
      </c>
      <c r="F30" s="77">
        <v>289</v>
      </c>
      <c r="G30" s="77">
        <v>307</v>
      </c>
      <c r="J30" s="56"/>
    </row>
    <row r="31" spans="1:10" ht="36" customHeight="1">
      <c r="A31" s="11">
        <v>25</v>
      </c>
      <c r="B31" s="20" t="s">
        <v>35</v>
      </c>
      <c r="C31" s="77">
        <v>121</v>
      </c>
      <c r="D31" s="77">
        <v>101</v>
      </c>
      <c r="E31" s="77">
        <v>91</v>
      </c>
      <c r="F31" s="77">
        <v>120</v>
      </c>
      <c r="G31" s="77">
        <v>122</v>
      </c>
      <c r="J31" s="56"/>
    </row>
    <row r="32" spans="1:10" ht="21" customHeight="1">
      <c r="A32" s="11">
        <v>26</v>
      </c>
      <c r="B32" s="20" t="s">
        <v>36</v>
      </c>
      <c r="C32" s="77">
        <v>152</v>
      </c>
      <c r="D32" s="77">
        <v>151</v>
      </c>
      <c r="E32" s="77">
        <v>113</v>
      </c>
      <c r="F32" s="77">
        <v>122</v>
      </c>
      <c r="G32" s="77">
        <v>130</v>
      </c>
      <c r="J32" s="56"/>
    </row>
    <row r="33" spans="1:10" ht="36" customHeight="1">
      <c r="A33" s="11">
        <v>27</v>
      </c>
      <c r="B33" s="20" t="s">
        <v>37</v>
      </c>
      <c r="C33" s="77">
        <v>268</v>
      </c>
      <c r="D33" s="77">
        <v>431</v>
      </c>
      <c r="E33" s="77">
        <v>234</v>
      </c>
      <c r="F33" s="77">
        <v>245</v>
      </c>
      <c r="G33" s="77">
        <v>251</v>
      </c>
      <c r="J33" s="56"/>
    </row>
    <row r="34" spans="1:10" ht="33" customHeight="1">
      <c r="A34" s="11">
        <v>28</v>
      </c>
      <c r="B34" s="20" t="s">
        <v>38</v>
      </c>
      <c r="C34" s="77">
        <v>279</v>
      </c>
      <c r="D34" s="77">
        <v>387</v>
      </c>
      <c r="E34" s="77">
        <v>233</v>
      </c>
      <c r="F34" s="77">
        <v>210</v>
      </c>
      <c r="G34" s="77">
        <v>223</v>
      </c>
      <c r="J34" s="56"/>
    </row>
    <row r="35" spans="1:10" ht="22.5" customHeight="1">
      <c r="A35" s="11">
        <v>29</v>
      </c>
      <c r="B35" s="20" t="s">
        <v>39</v>
      </c>
      <c r="C35" s="77">
        <v>2928</v>
      </c>
      <c r="D35" s="77">
        <v>2538</v>
      </c>
      <c r="E35" s="77">
        <v>1939</v>
      </c>
      <c r="F35" s="77">
        <v>1223</v>
      </c>
      <c r="G35" s="77">
        <v>1381</v>
      </c>
      <c r="J35" s="56"/>
    </row>
    <row r="36" spans="1:7" ht="22.5" customHeight="1">
      <c r="A36" s="11">
        <v>30</v>
      </c>
      <c r="B36" s="20" t="s">
        <v>40</v>
      </c>
      <c r="C36" s="77">
        <v>8</v>
      </c>
      <c r="D36" s="77">
        <v>14</v>
      </c>
      <c r="E36" s="77">
        <v>28</v>
      </c>
      <c r="F36" s="77">
        <v>15</v>
      </c>
      <c r="G36" s="77">
        <v>20</v>
      </c>
    </row>
    <row r="37" spans="1:7" ht="33" customHeight="1">
      <c r="A37" s="11">
        <v>31</v>
      </c>
      <c r="B37" s="20" t="s">
        <v>41</v>
      </c>
      <c r="C37" s="77">
        <v>14</v>
      </c>
      <c r="D37" s="77">
        <v>3</v>
      </c>
      <c r="E37" s="77">
        <v>5</v>
      </c>
      <c r="F37" s="77">
        <v>5</v>
      </c>
      <c r="G37" s="77">
        <v>5</v>
      </c>
    </row>
    <row r="38" spans="1:7" ht="48" customHeight="1">
      <c r="A38" s="11">
        <v>32</v>
      </c>
      <c r="B38" s="20" t="s">
        <v>42</v>
      </c>
      <c r="C38" s="77">
        <v>1</v>
      </c>
      <c r="D38" s="77">
        <v>7</v>
      </c>
      <c r="E38" s="77">
        <v>2</v>
      </c>
      <c r="F38" s="77">
        <v>4</v>
      </c>
      <c r="G38" s="77">
        <v>4</v>
      </c>
    </row>
    <row r="39" spans="2:7" ht="7.5" customHeight="1">
      <c r="B39" s="22"/>
      <c r="C39" s="23"/>
      <c r="D39" s="23"/>
      <c r="E39" s="23"/>
      <c r="F39" s="23"/>
      <c r="G39" s="23"/>
    </row>
    <row r="40" spans="1:7" ht="72.75" customHeight="1">
      <c r="A40" s="115" t="s">
        <v>57</v>
      </c>
      <c r="B40" s="115"/>
      <c r="C40" s="115"/>
      <c r="D40" s="115"/>
      <c r="E40" s="115"/>
      <c r="F40" s="115"/>
      <c r="G40" s="115"/>
    </row>
  </sheetData>
  <sheetProtection/>
  <mergeCells count="5">
    <mergeCell ref="B1:G1"/>
    <mergeCell ref="B2:G2"/>
    <mergeCell ref="A4:A5"/>
    <mergeCell ref="B4:B5"/>
    <mergeCell ref="A40:G40"/>
  </mergeCells>
  <printOptions horizontalCentered="1" verticalCentered="1"/>
  <pageMargins left="1.1811023622047245" right="0.3937007874015748" top="0.7874015748031497" bottom="0.7874015748031497" header="0.5905511811023623" footer="0"/>
  <pageSetup firstPageNumber="30" useFirstPageNumber="1" fitToHeight="3" horizontalDpi="600" verticalDpi="600" orientation="portrait" paperSize="9" scale="99" r:id="rId1"/>
  <headerFooter>
    <oddHeader>&amp;C&amp;P</oddHeader>
  </headerFooter>
  <rowBreaks count="1" manualBreakCount="1">
    <brk id="1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G32"/>
  <sheetViews>
    <sheetView view="pageBreakPreview" zoomScale="110" zoomScaleNormal="70" zoomScaleSheetLayoutView="110" zoomScalePageLayoutView="0" workbookViewId="0" topLeftCell="A1">
      <selection activeCell="K12" sqref="K12"/>
    </sheetView>
  </sheetViews>
  <sheetFormatPr defaultColWidth="9.125" defaultRowHeight="12.75"/>
  <cols>
    <col min="1" max="1" width="7.125" style="9" customWidth="1"/>
    <col min="2" max="2" width="39.00390625" style="9" customWidth="1"/>
    <col min="3" max="5" width="7.625" style="9" customWidth="1"/>
    <col min="6" max="7" width="7.625" style="47" customWidth="1"/>
    <col min="8" max="16384" width="9.125" style="9" customWidth="1"/>
  </cols>
  <sheetData>
    <row r="1" ht="21.75" customHeight="1"/>
    <row r="2" spans="2:7" s="36" customFormat="1" ht="24" customHeight="1">
      <c r="B2" s="104" t="s">
        <v>92</v>
      </c>
      <c r="C2" s="104"/>
      <c r="D2" s="104"/>
      <c r="E2" s="104"/>
      <c r="F2" s="104"/>
      <c r="G2" s="104"/>
    </row>
    <row r="3" spans="2:7" s="36" customFormat="1" ht="24" customHeight="1">
      <c r="B3" s="104" t="s">
        <v>60</v>
      </c>
      <c r="C3" s="104"/>
      <c r="D3" s="104"/>
      <c r="E3" s="104"/>
      <c r="F3" s="104"/>
      <c r="G3" s="104"/>
    </row>
    <row r="4" ht="8.25" customHeight="1"/>
    <row r="5" spans="1:7" s="35" customFormat="1" ht="18" customHeight="1">
      <c r="A5" s="114" t="s">
        <v>2</v>
      </c>
      <c r="B5" s="107" t="s">
        <v>76</v>
      </c>
      <c r="C5" s="46">
        <v>2018</v>
      </c>
      <c r="D5" s="46">
        <v>2019</v>
      </c>
      <c r="E5" s="46">
        <v>2020</v>
      </c>
      <c r="F5" s="46">
        <v>2021</v>
      </c>
      <c r="G5" s="46">
        <v>2022</v>
      </c>
    </row>
    <row r="6" spans="1:7" s="35" customFormat="1" ht="20.25" customHeight="1">
      <c r="A6" s="114"/>
      <c r="B6" s="107"/>
      <c r="C6" s="83" t="s">
        <v>6</v>
      </c>
      <c r="D6" s="83" t="s">
        <v>6</v>
      </c>
      <c r="E6" s="83" t="s">
        <v>6</v>
      </c>
      <c r="F6" s="83" t="s">
        <v>0</v>
      </c>
      <c r="G6" s="83" t="s">
        <v>0</v>
      </c>
    </row>
    <row r="7" spans="1:7" s="50" customFormat="1" ht="10.5" customHeight="1">
      <c r="A7" s="48">
        <v>1</v>
      </c>
      <c r="B7" s="48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</row>
    <row r="8" spans="1:7" ht="15.75" customHeight="1">
      <c r="A8" s="11">
        <v>1</v>
      </c>
      <c r="B8" s="28" t="s">
        <v>58</v>
      </c>
      <c r="C8" s="78">
        <v>938</v>
      </c>
      <c r="D8" s="78">
        <v>794</v>
      </c>
      <c r="E8" s="79">
        <v>2296</v>
      </c>
      <c r="F8" s="79">
        <v>3025</v>
      </c>
      <c r="G8" s="78">
        <v>3610</v>
      </c>
    </row>
    <row r="9" spans="1:7" ht="31.5" customHeight="1">
      <c r="A9" s="11">
        <v>2</v>
      </c>
      <c r="B9" s="20" t="s">
        <v>21</v>
      </c>
      <c r="C9" s="80">
        <v>31</v>
      </c>
      <c r="D9" s="80">
        <v>39</v>
      </c>
      <c r="E9" s="80">
        <v>29</v>
      </c>
      <c r="F9" s="82">
        <v>30</v>
      </c>
      <c r="G9" s="81">
        <v>20</v>
      </c>
    </row>
    <row r="10" spans="1:7" ht="31.5" customHeight="1">
      <c r="A10" s="11">
        <v>3</v>
      </c>
      <c r="B10" s="20" t="s">
        <v>22</v>
      </c>
      <c r="C10" s="80">
        <v>8</v>
      </c>
      <c r="D10" s="80">
        <v>307</v>
      </c>
      <c r="E10" s="80">
        <v>26</v>
      </c>
      <c r="F10" s="82">
        <v>1300</v>
      </c>
      <c r="G10" s="81">
        <v>2100</v>
      </c>
    </row>
    <row r="11" spans="1:7" ht="21" customHeight="1">
      <c r="A11" s="11">
        <v>4</v>
      </c>
      <c r="B11" s="20" t="s">
        <v>23</v>
      </c>
      <c r="C11" s="80">
        <v>151</v>
      </c>
      <c r="D11" s="80">
        <v>107</v>
      </c>
      <c r="E11" s="80">
        <v>1816</v>
      </c>
      <c r="F11" s="82">
        <v>740</v>
      </c>
      <c r="G11" s="81">
        <v>850</v>
      </c>
    </row>
    <row r="12" spans="1:7" ht="31.5" customHeight="1">
      <c r="A12" s="11">
        <v>5</v>
      </c>
      <c r="B12" s="20" t="s">
        <v>24</v>
      </c>
      <c r="C12" s="80">
        <v>14</v>
      </c>
      <c r="D12" s="80">
        <v>14</v>
      </c>
      <c r="E12" s="80">
        <v>0</v>
      </c>
      <c r="F12" s="82">
        <v>0</v>
      </c>
      <c r="G12" s="81">
        <v>0</v>
      </c>
    </row>
    <row r="13" spans="1:7" ht="31.5" customHeight="1">
      <c r="A13" s="11">
        <v>6</v>
      </c>
      <c r="B13" s="21" t="s">
        <v>25</v>
      </c>
      <c r="C13" s="81">
        <v>13</v>
      </c>
      <c r="D13" s="81">
        <v>0</v>
      </c>
      <c r="E13" s="80">
        <v>10</v>
      </c>
      <c r="F13" s="82">
        <v>0</v>
      </c>
      <c r="G13" s="81">
        <v>0</v>
      </c>
    </row>
    <row r="14" spans="1:7" ht="18.75" customHeight="1">
      <c r="A14" s="11">
        <v>7</v>
      </c>
      <c r="B14" s="21" t="s">
        <v>26</v>
      </c>
      <c r="C14" s="80">
        <v>0</v>
      </c>
      <c r="D14" s="80">
        <v>2</v>
      </c>
      <c r="E14" s="80">
        <v>0</v>
      </c>
      <c r="F14" s="82">
        <v>10</v>
      </c>
      <c r="G14" s="81">
        <v>0</v>
      </c>
    </row>
    <row r="15" spans="1:7" ht="31.5" customHeight="1">
      <c r="A15" s="11">
        <v>8</v>
      </c>
      <c r="B15" s="20" t="s">
        <v>27</v>
      </c>
      <c r="C15" s="80">
        <v>2</v>
      </c>
      <c r="D15" s="80">
        <v>0</v>
      </c>
      <c r="E15" s="80">
        <v>2</v>
      </c>
      <c r="F15" s="82">
        <v>15</v>
      </c>
      <c r="G15" s="81">
        <v>0</v>
      </c>
    </row>
    <row r="16" spans="1:7" ht="31.5" customHeight="1">
      <c r="A16" s="11">
        <v>9</v>
      </c>
      <c r="B16" s="20" t="s">
        <v>28</v>
      </c>
      <c r="C16" s="80">
        <v>0</v>
      </c>
      <c r="D16" s="80">
        <v>13</v>
      </c>
      <c r="E16" s="80">
        <v>52</v>
      </c>
      <c r="F16" s="82">
        <v>0</v>
      </c>
      <c r="G16" s="81">
        <v>0</v>
      </c>
    </row>
    <row r="17" spans="1:7" ht="31.5" customHeight="1">
      <c r="A17" s="11">
        <v>10</v>
      </c>
      <c r="B17" s="20" t="s">
        <v>29</v>
      </c>
      <c r="C17" s="80">
        <v>0</v>
      </c>
      <c r="D17" s="80">
        <v>0</v>
      </c>
      <c r="E17" s="80">
        <v>0</v>
      </c>
      <c r="F17" s="82">
        <v>0</v>
      </c>
      <c r="G17" s="81">
        <v>0</v>
      </c>
    </row>
    <row r="18" spans="1:7" ht="21.75" customHeight="1">
      <c r="A18" s="11">
        <v>11</v>
      </c>
      <c r="B18" s="20" t="s">
        <v>30</v>
      </c>
      <c r="C18" s="80">
        <v>0</v>
      </c>
      <c r="D18" s="80">
        <v>21</v>
      </c>
      <c r="E18" s="80">
        <v>0</v>
      </c>
      <c r="F18" s="82">
        <v>0</v>
      </c>
      <c r="G18" s="81">
        <v>0</v>
      </c>
    </row>
    <row r="19" spans="1:7" ht="19.5" customHeight="1">
      <c r="A19" s="11">
        <v>12</v>
      </c>
      <c r="B19" s="20" t="s">
        <v>31</v>
      </c>
      <c r="C19" s="80">
        <v>0</v>
      </c>
      <c r="D19" s="80">
        <v>0</v>
      </c>
      <c r="E19" s="80">
        <v>0</v>
      </c>
      <c r="F19" s="82">
        <v>0</v>
      </c>
      <c r="G19" s="81">
        <v>0</v>
      </c>
    </row>
    <row r="20" spans="1:7" ht="21" customHeight="1">
      <c r="A20" s="11">
        <v>13</v>
      </c>
      <c r="B20" s="20" t="s">
        <v>32</v>
      </c>
      <c r="C20" s="80">
        <v>1</v>
      </c>
      <c r="D20" s="80">
        <v>2</v>
      </c>
      <c r="E20" s="80">
        <v>0</v>
      </c>
      <c r="F20" s="82">
        <v>0</v>
      </c>
      <c r="G20" s="81">
        <v>0</v>
      </c>
    </row>
    <row r="21" spans="1:7" ht="31.5" customHeight="1">
      <c r="A21" s="11">
        <v>14</v>
      </c>
      <c r="B21" s="20" t="s">
        <v>33</v>
      </c>
      <c r="C21" s="80">
        <v>14</v>
      </c>
      <c r="D21" s="80">
        <v>8</v>
      </c>
      <c r="E21" s="80">
        <v>44</v>
      </c>
      <c r="F21" s="82">
        <v>0</v>
      </c>
      <c r="G21" s="81">
        <v>0</v>
      </c>
    </row>
    <row r="22" spans="1:7" ht="31.5" customHeight="1">
      <c r="A22" s="11">
        <v>15</v>
      </c>
      <c r="B22" s="20" t="s">
        <v>34</v>
      </c>
      <c r="C22" s="80">
        <v>23</v>
      </c>
      <c r="D22" s="80">
        <v>1</v>
      </c>
      <c r="E22" s="80">
        <v>30</v>
      </c>
      <c r="F22" s="82">
        <v>0</v>
      </c>
      <c r="G22" s="81">
        <v>0</v>
      </c>
    </row>
    <row r="23" spans="1:7" ht="31.5" customHeight="1">
      <c r="A23" s="11">
        <v>16</v>
      </c>
      <c r="B23" s="20" t="s">
        <v>35</v>
      </c>
      <c r="C23" s="80">
        <v>195</v>
      </c>
      <c r="D23" s="80">
        <v>18</v>
      </c>
      <c r="E23" s="80">
        <v>84</v>
      </c>
      <c r="F23" s="82">
        <v>800</v>
      </c>
      <c r="G23" s="82">
        <v>550</v>
      </c>
    </row>
    <row r="24" spans="1:7" ht="18" customHeight="1">
      <c r="A24" s="11">
        <v>17</v>
      </c>
      <c r="B24" s="20" t="s">
        <v>36</v>
      </c>
      <c r="C24" s="80">
        <v>226</v>
      </c>
      <c r="D24" s="80">
        <v>3</v>
      </c>
      <c r="E24" s="80">
        <v>76</v>
      </c>
      <c r="F24" s="82">
        <v>5</v>
      </c>
      <c r="G24" s="81">
        <v>0</v>
      </c>
    </row>
    <row r="25" spans="1:7" ht="31.5" customHeight="1">
      <c r="A25" s="11">
        <v>18</v>
      </c>
      <c r="B25" s="20" t="s">
        <v>37</v>
      </c>
      <c r="C25" s="80">
        <v>258</v>
      </c>
      <c r="D25" s="80">
        <v>258</v>
      </c>
      <c r="E25" s="80">
        <v>127</v>
      </c>
      <c r="F25" s="82">
        <v>105</v>
      </c>
      <c r="G25" s="81">
        <v>90</v>
      </c>
    </row>
    <row r="26" spans="1:7" ht="31.5" customHeight="1">
      <c r="A26" s="11">
        <v>19</v>
      </c>
      <c r="B26" s="20" t="s">
        <v>38</v>
      </c>
      <c r="C26" s="80">
        <v>0</v>
      </c>
      <c r="D26" s="80">
        <v>0</v>
      </c>
      <c r="E26" s="80">
        <v>0</v>
      </c>
      <c r="F26" s="82">
        <v>10</v>
      </c>
      <c r="G26" s="81">
        <v>0</v>
      </c>
    </row>
    <row r="27" spans="1:7" ht="18.75" customHeight="1">
      <c r="A27" s="11">
        <v>20</v>
      </c>
      <c r="B27" s="20" t="s">
        <v>39</v>
      </c>
      <c r="C27" s="80">
        <v>2</v>
      </c>
      <c r="D27" s="80">
        <v>1</v>
      </c>
      <c r="E27" s="80">
        <v>0</v>
      </c>
      <c r="F27" s="82">
        <v>10</v>
      </c>
      <c r="G27" s="81">
        <v>0</v>
      </c>
    </row>
    <row r="28" spans="1:7" ht="18.75" customHeight="1">
      <c r="A28" s="11">
        <v>21</v>
      </c>
      <c r="B28" s="20" t="s">
        <v>40</v>
      </c>
      <c r="C28" s="80">
        <v>0</v>
      </c>
      <c r="D28" s="80">
        <v>0</v>
      </c>
      <c r="E28" s="80">
        <v>0</v>
      </c>
      <c r="F28" s="82">
        <v>0</v>
      </c>
      <c r="G28" s="81">
        <v>0</v>
      </c>
    </row>
    <row r="29" spans="1:7" ht="31.5" customHeight="1">
      <c r="A29" s="11">
        <v>22</v>
      </c>
      <c r="B29" s="20" t="s">
        <v>41</v>
      </c>
      <c r="C29" s="80">
        <v>0</v>
      </c>
      <c r="D29" s="80">
        <v>0</v>
      </c>
      <c r="E29" s="80">
        <v>0</v>
      </c>
      <c r="F29" s="82">
        <v>0</v>
      </c>
      <c r="G29" s="81">
        <v>0</v>
      </c>
    </row>
    <row r="30" ht="6" customHeight="1"/>
    <row r="31" spans="1:7" ht="14.25" customHeight="1">
      <c r="A31" s="115" t="s">
        <v>78</v>
      </c>
      <c r="B31" s="115"/>
      <c r="C31" s="115"/>
      <c r="D31" s="115"/>
      <c r="E31" s="115"/>
      <c r="F31" s="115"/>
      <c r="G31" s="115"/>
    </row>
    <row r="32" spans="1:7" ht="72" customHeight="1">
      <c r="A32" s="115" t="s">
        <v>77</v>
      </c>
      <c r="B32" s="115"/>
      <c r="C32" s="115"/>
      <c r="D32" s="115"/>
      <c r="E32" s="115"/>
      <c r="F32" s="115"/>
      <c r="G32" s="115"/>
    </row>
  </sheetData>
  <sheetProtection/>
  <mergeCells count="6">
    <mergeCell ref="A31:G31"/>
    <mergeCell ref="A32:G32"/>
    <mergeCell ref="B2:G2"/>
    <mergeCell ref="B3:G3"/>
    <mergeCell ref="A5:A6"/>
    <mergeCell ref="B5:B6"/>
  </mergeCells>
  <printOptions horizontalCentered="1" verticalCentered="1"/>
  <pageMargins left="1.1811023622047245" right="0.3937007874015748" top="0" bottom="0" header="0.5905511811023623" footer="0"/>
  <pageSetup firstPageNumber="32" useFirstPageNumber="1" horizontalDpi="600" verticalDpi="600" orientation="portrait" paperSize="9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15"/>
  <sheetViews>
    <sheetView view="pageBreakPreview" zoomScale="107" zoomScaleSheetLayoutView="107" zoomScalePageLayoutView="0" workbookViewId="0" topLeftCell="A1">
      <selection activeCell="M15" sqref="M15"/>
    </sheetView>
  </sheetViews>
  <sheetFormatPr defaultColWidth="9.125" defaultRowHeight="12.75"/>
  <cols>
    <col min="1" max="1" width="6.625" style="9" customWidth="1"/>
    <col min="2" max="2" width="33.125" style="9" customWidth="1"/>
    <col min="3" max="7" width="9.375" style="9" customWidth="1"/>
    <col min="8" max="16384" width="9.125" style="9" customWidth="1"/>
  </cols>
  <sheetData>
    <row r="1" spans="1:7" ht="58.5" customHeight="1">
      <c r="A1" s="61"/>
      <c r="B1" s="116" t="s">
        <v>74</v>
      </c>
      <c r="C1" s="116"/>
      <c r="D1" s="116"/>
      <c r="E1" s="116"/>
      <c r="F1" s="116"/>
      <c r="G1" s="116"/>
    </row>
    <row r="2" spans="1:7" ht="22.5" customHeight="1">
      <c r="A2" s="61"/>
      <c r="B2" s="116" t="s">
        <v>4</v>
      </c>
      <c r="C2" s="116"/>
      <c r="D2" s="116"/>
      <c r="E2" s="116"/>
      <c r="F2" s="116"/>
      <c r="G2" s="116"/>
    </row>
    <row r="3" spans="1:7" ht="15" customHeight="1">
      <c r="A3" s="61"/>
      <c r="B3" s="30"/>
      <c r="C3" s="61"/>
      <c r="D3" s="61"/>
      <c r="E3" s="61"/>
      <c r="F3" s="61"/>
      <c r="G3" s="72" t="s">
        <v>7</v>
      </c>
    </row>
    <row r="4" spans="1:7" ht="27" customHeight="1">
      <c r="A4" s="117" t="s">
        <v>2</v>
      </c>
      <c r="B4" s="118" t="s">
        <v>139</v>
      </c>
      <c r="C4" s="10">
        <v>2018</v>
      </c>
      <c r="D4" s="10">
        <v>2019</v>
      </c>
      <c r="E4" s="10">
        <v>2020</v>
      </c>
      <c r="F4" s="10">
        <v>2021</v>
      </c>
      <c r="G4" s="10">
        <v>2022</v>
      </c>
    </row>
    <row r="5" spans="1:7" ht="28.5" customHeight="1">
      <c r="A5" s="117"/>
      <c r="B5" s="119"/>
      <c r="C5" s="10" t="s">
        <v>6</v>
      </c>
      <c r="D5" s="10" t="s">
        <v>6</v>
      </c>
      <c r="E5" s="10" t="s">
        <v>6</v>
      </c>
      <c r="F5" s="10" t="s">
        <v>0</v>
      </c>
      <c r="G5" s="10" t="s">
        <v>0</v>
      </c>
    </row>
    <row r="6" spans="1:7" s="50" customFormat="1" ht="14.25" customHeight="1">
      <c r="A6" s="48">
        <v>1</v>
      </c>
      <c r="B6" s="48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</row>
    <row r="7" spans="1:7" ht="65.25" customHeight="1">
      <c r="A7" s="11">
        <v>1</v>
      </c>
      <c r="B7" s="69" t="s">
        <v>8</v>
      </c>
      <c r="C7" s="17">
        <v>43440</v>
      </c>
      <c r="D7" s="17">
        <v>39931</v>
      </c>
      <c r="E7" s="17">
        <v>49680</v>
      </c>
      <c r="F7" s="17">
        <v>50500</v>
      </c>
      <c r="G7" s="17">
        <v>49600</v>
      </c>
    </row>
    <row r="8" spans="1:7" ht="65.25" customHeight="1">
      <c r="A8" s="11">
        <v>2</v>
      </c>
      <c r="B8" s="31" t="s">
        <v>71</v>
      </c>
      <c r="C8" s="17">
        <v>32013</v>
      </c>
      <c r="D8" s="17">
        <v>31465</v>
      </c>
      <c r="E8" s="17">
        <v>23834</v>
      </c>
      <c r="F8" s="17">
        <v>24700</v>
      </c>
      <c r="G8" s="17">
        <v>25000</v>
      </c>
    </row>
    <row r="9" spans="1:7" ht="65.25" customHeight="1">
      <c r="A9" s="11">
        <v>3</v>
      </c>
      <c r="B9" s="70" t="s">
        <v>9</v>
      </c>
      <c r="C9" s="17">
        <v>8576</v>
      </c>
      <c r="D9" s="17">
        <v>6484</v>
      </c>
      <c r="E9" s="17">
        <v>2303</v>
      </c>
      <c r="F9" s="17">
        <v>2390</v>
      </c>
      <c r="G9" s="17">
        <v>2420</v>
      </c>
    </row>
    <row r="10" spans="1:12" ht="65.25" customHeight="1">
      <c r="A10" s="11">
        <v>4</v>
      </c>
      <c r="B10" s="32" t="s">
        <v>43</v>
      </c>
      <c r="C10" s="17" t="s">
        <v>111</v>
      </c>
      <c r="D10" s="17" t="s">
        <v>112</v>
      </c>
      <c r="E10" s="17" t="s">
        <v>113</v>
      </c>
      <c r="F10" s="17" t="s">
        <v>114</v>
      </c>
      <c r="G10" s="17" t="s">
        <v>116</v>
      </c>
      <c r="L10" s="33"/>
    </row>
    <row r="11" spans="1:7" ht="65.25" customHeight="1">
      <c r="A11" s="11">
        <v>5</v>
      </c>
      <c r="B11" s="32" t="s">
        <v>10</v>
      </c>
      <c r="C11" s="17">
        <v>21408</v>
      </c>
      <c r="D11" s="17">
        <v>21628</v>
      </c>
      <c r="E11" s="17">
        <v>8931</v>
      </c>
      <c r="F11" s="17">
        <v>20017</v>
      </c>
      <c r="G11" s="17">
        <v>20417</v>
      </c>
    </row>
    <row r="12" spans="1:7" s="15" customFormat="1" ht="65.25" customHeight="1">
      <c r="A12" s="11">
        <v>6</v>
      </c>
      <c r="B12" s="25" t="s">
        <v>72</v>
      </c>
      <c r="C12" s="17">
        <v>4901</v>
      </c>
      <c r="D12" s="17">
        <v>5326</v>
      </c>
      <c r="E12" s="17">
        <v>1883</v>
      </c>
      <c r="F12" s="17">
        <v>4651</v>
      </c>
      <c r="G12" s="17">
        <v>4695</v>
      </c>
    </row>
    <row r="13" spans="1:7" ht="65.25" customHeight="1">
      <c r="A13" s="11">
        <v>7</v>
      </c>
      <c r="B13" s="31" t="s">
        <v>11</v>
      </c>
      <c r="C13" s="17">
        <v>159160</v>
      </c>
      <c r="D13" s="17">
        <v>223993</v>
      </c>
      <c r="E13" s="17">
        <v>102573</v>
      </c>
      <c r="F13" s="17">
        <v>117959</v>
      </c>
      <c r="G13" s="17">
        <v>129755</v>
      </c>
    </row>
    <row r="14" spans="1:7" ht="65.25" customHeight="1">
      <c r="A14" s="11">
        <v>8</v>
      </c>
      <c r="B14" s="25" t="s">
        <v>70</v>
      </c>
      <c r="C14" s="17">
        <v>64570</v>
      </c>
      <c r="D14" s="17">
        <v>128669</v>
      </c>
      <c r="E14" s="17">
        <v>34193</v>
      </c>
      <c r="F14" s="17">
        <v>42300</v>
      </c>
      <c r="G14" s="17">
        <v>46530</v>
      </c>
    </row>
    <row r="15" spans="1:7" ht="65.25" customHeight="1">
      <c r="A15" s="11">
        <v>9</v>
      </c>
      <c r="B15" s="32" t="s">
        <v>44</v>
      </c>
      <c r="C15" s="17">
        <v>40483</v>
      </c>
      <c r="D15" s="17">
        <v>40527</v>
      </c>
      <c r="E15" s="17">
        <v>27766</v>
      </c>
      <c r="F15" s="17">
        <v>29800</v>
      </c>
      <c r="G15" s="17">
        <v>30700</v>
      </c>
    </row>
  </sheetData>
  <sheetProtection/>
  <mergeCells count="4">
    <mergeCell ref="B1:G1"/>
    <mergeCell ref="B2:G2"/>
    <mergeCell ref="A4:A5"/>
    <mergeCell ref="B4:B5"/>
  </mergeCells>
  <printOptions horizontalCentered="1"/>
  <pageMargins left="1.1811023622047245" right="0.3937007874015748" top="0.3937007874015748" bottom="0" header="0.5905511811023623" footer="0"/>
  <pageSetup firstPageNumber="33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G38"/>
  <sheetViews>
    <sheetView tabSelected="1" view="pageBreakPreview" zoomScaleNormal="75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6.125" style="9" customWidth="1"/>
    <col min="2" max="2" width="39.25390625" style="9" customWidth="1"/>
    <col min="3" max="4" width="7.25390625" style="9" customWidth="1"/>
    <col min="5" max="5" width="10.375" style="9" customWidth="1"/>
    <col min="6" max="7" width="8.50390625" style="9" customWidth="1"/>
    <col min="8" max="16384" width="8.875" style="9" customWidth="1"/>
  </cols>
  <sheetData>
    <row r="2" spans="2:7" ht="33" customHeight="1">
      <c r="B2" s="104" t="s">
        <v>75</v>
      </c>
      <c r="C2" s="104"/>
      <c r="D2" s="104"/>
      <c r="E2" s="104"/>
      <c r="F2" s="104"/>
      <c r="G2" s="104"/>
    </row>
    <row r="3" spans="2:7" ht="15.75" customHeight="1">
      <c r="B3" s="104" t="s">
        <v>73</v>
      </c>
      <c r="C3" s="104"/>
      <c r="D3" s="104"/>
      <c r="E3" s="104"/>
      <c r="F3" s="104"/>
      <c r="G3" s="104"/>
    </row>
    <row r="4" spans="2:7" ht="15.75" customHeight="1">
      <c r="B4" s="104" t="s">
        <v>4</v>
      </c>
      <c r="C4" s="104"/>
      <c r="D4" s="104"/>
      <c r="E4" s="104"/>
      <c r="F4" s="104"/>
      <c r="G4" s="104"/>
    </row>
    <row r="5" ht="6.75" customHeight="1"/>
    <row r="6" spans="1:7" ht="13.5" customHeight="1">
      <c r="A6" s="117" t="s">
        <v>2</v>
      </c>
      <c r="B6" s="107" t="s">
        <v>143</v>
      </c>
      <c r="C6" s="10">
        <v>2018</v>
      </c>
      <c r="D6" s="10">
        <v>2019</v>
      </c>
      <c r="E6" s="10">
        <v>2020</v>
      </c>
      <c r="F6" s="10">
        <v>2021</v>
      </c>
      <c r="G6" s="10">
        <v>2022</v>
      </c>
    </row>
    <row r="7" spans="1:7" ht="32.25" customHeight="1">
      <c r="A7" s="117"/>
      <c r="B7" s="107"/>
      <c r="C7" s="71" t="s">
        <v>6</v>
      </c>
      <c r="D7" s="71" t="s">
        <v>6</v>
      </c>
      <c r="E7" s="71" t="s">
        <v>90</v>
      </c>
      <c r="F7" s="71" t="s">
        <v>0</v>
      </c>
      <c r="G7" s="71" t="s">
        <v>0</v>
      </c>
    </row>
    <row r="8" spans="1:7" s="50" customFormat="1" ht="12" customHeight="1">
      <c r="A8" s="48">
        <v>1</v>
      </c>
      <c r="B8" s="48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</row>
    <row r="9" spans="1:7" ht="32.25" customHeight="1">
      <c r="A9" s="11">
        <v>1</v>
      </c>
      <c r="B9" s="27" t="s">
        <v>69</v>
      </c>
      <c r="C9" s="10">
        <v>12.1</v>
      </c>
      <c r="D9" s="10">
        <v>11.6</v>
      </c>
      <c r="E9" s="10">
        <v>11.4</v>
      </c>
      <c r="F9" s="10">
        <v>11.3</v>
      </c>
      <c r="G9" s="10">
        <v>11.3</v>
      </c>
    </row>
    <row r="10" spans="1:7" ht="12" customHeight="1">
      <c r="A10" s="11"/>
      <c r="B10" s="26" t="s">
        <v>1</v>
      </c>
      <c r="C10" s="52"/>
      <c r="D10" s="52"/>
      <c r="E10" s="52"/>
      <c r="F10" s="52"/>
      <c r="G10" s="52"/>
    </row>
    <row r="11" spans="1:7" s="15" customFormat="1" ht="32.25" customHeight="1">
      <c r="A11" s="11">
        <v>2</v>
      </c>
      <c r="B11" s="73" t="s">
        <v>67</v>
      </c>
      <c r="C11" s="11">
        <v>4.4</v>
      </c>
      <c r="D11" s="11">
        <v>3.7</v>
      </c>
      <c r="E11" s="11">
        <v>3.4</v>
      </c>
      <c r="F11" s="11">
        <v>3.5</v>
      </c>
      <c r="G11" s="11">
        <v>3.5</v>
      </c>
    </row>
    <row r="12" spans="1:7" s="15" customFormat="1" ht="17.25" customHeight="1">
      <c r="A12" s="11">
        <v>3</v>
      </c>
      <c r="B12" s="73" t="s">
        <v>68</v>
      </c>
      <c r="C12" s="11">
        <v>7.7</v>
      </c>
      <c r="D12" s="11">
        <v>7.9</v>
      </c>
      <c r="E12" s="52">
        <v>8</v>
      </c>
      <c r="F12" s="11">
        <v>7.8</v>
      </c>
      <c r="G12" s="11">
        <v>7.8</v>
      </c>
    </row>
    <row r="13" spans="1:7" s="14" customFormat="1" ht="14.25" customHeight="1">
      <c r="A13" s="11"/>
      <c r="B13" s="40" t="s">
        <v>16</v>
      </c>
      <c r="C13" s="84"/>
      <c r="D13" s="84"/>
      <c r="E13" s="84"/>
      <c r="F13" s="84"/>
      <c r="G13" s="84"/>
    </row>
    <row r="14" spans="1:7" s="15" customFormat="1" ht="63" customHeight="1">
      <c r="A14" s="11">
        <v>4</v>
      </c>
      <c r="B14" s="37" t="s">
        <v>79</v>
      </c>
      <c r="C14" s="77">
        <v>838</v>
      </c>
      <c r="D14" s="77">
        <v>802</v>
      </c>
      <c r="E14" s="77">
        <v>1096</v>
      </c>
      <c r="F14" s="77">
        <v>1000</v>
      </c>
      <c r="G14" s="77">
        <v>980</v>
      </c>
    </row>
    <row r="15" spans="1:7" ht="48" customHeight="1">
      <c r="A15" s="11">
        <v>5</v>
      </c>
      <c r="B15" s="38" t="s">
        <v>101</v>
      </c>
      <c r="C15" s="77">
        <v>337</v>
      </c>
      <c r="D15" s="77">
        <v>355</v>
      </c>
      <c r="E15" s="77">
        <v>330</v>
      </c>
      <c r="F15" s="77">
        <v>340</v>
      </c>
      <c r="G15" s="77">
        <v>350</v>
      </c>
    </row>
    <row r="16" spans="1:7" s="39" customFormat="1" ht="80.25" customHeight="1">
      <c r="A16" s="11">
        <v>6</v>
      </c>
      <c r="B16" s="25" t="s">
        <v>102</v>
      </c>
      <c r="C16" s="82">
        <v>189</v>
      </c>
      <c r="D16" s="82">
        <v>201</v>
      </c>
      <c r="E16" s="82">
        <v>122</v>
      </c>
      <c r="F16" s="82">
        <v>150</v>
      </c>
      <c r="G16" s="82">
        <v>180</v>
      </c>
    </row>
    <row r="17" spans="1:7" s="29" customFormat="1" ht="36" customHeight="1">
      <c r="A17" s="11">
        <v>7</v>
      </c>
      <c r="B17" s="27" t="s">
        <v>93</v>
      </c>
      <c r="C17" s="10">
        <v>538.8</v>
      </c>
      <c r="D17" s="10">
        <v>506.1</v>
      </c>
      <c r="E17" s="10">
        <v>511.8</v>
      </c>
      <c r="F17" s="10">
        <v>519.2</v>
      </c>
      <c r="G17" s="10">
        <v>519.2</v>
      </c>
    </row>
    <row r="18" spans="1:7" s="39" customFormat="1" ht="30" customHeight="1">
      <c r="A18" s="11">
        <v>8</v>
      </c>
      <c r="B18" s="37" t="s">
        <v>94</v>
      </c>
      <c r="C18" s="11">
        <v>108.9</v>
      </c>
      <c r="D18" s="11">
        <v>112.3</v>
      </c>
      <c r="E18" s="11">
        <v>118.3</v>
      </c>
      <c r="F18" s="11">
        <v>120.1</v>
      </c>
      <c r="G18" s="11">
        <v>120.1</v>
      </c>
    </row>
    <row r="19" spans="1:7" s="29" customFormat="1" ht="33" customHeight="1">
      <c r="A19" s="11">
        <v>9</v>
      </c>
      <c r="B19" s="25" t="s">
        <v>97</v>
      </c>
      <c r="C19" s="82">
        <v>3896</v>
      </c>
      <c r="D19" s="82">
        <v>3340</v>
      </c>
      <c r="E19" s="82">
        <v>3708</v>
      </c>
      <c r="F19" s="82">
        <v>3500</v>
      </c>
      <c r="G19" s="82">
        <v>3300</v>
      </c>
    </row>
    <row r="20" spans="1:7" s="29" customFormat="1" ht="31.5" customHeight="1">
      <c r="A20" s="11">
        <v>10</v>
      </c>
      <c r="B20" s="38" t="s">
        <v>80</v>
      </c>
      <c r="C20" s="82">
        <v>1553</v>
      </c>
      <c r="D20" s="82">
        <v>1185</v>
      </c>
      <c r="E20" s="82">
        <v>1000</v>
      </c>
      <c r="F20" s="82">
        <v>1150</v>
      </c>
      <c r="G20" s="82">
        <v>1250</v>
      </c>
    </row>
    <row r="21" spans="1:7" s="29" customFormat="1" ht="15" customHeight="1">
      <c r="A21" s="11"/>
      <c r="B21" s="41" t="s">
        <v>98</v>
      </c>
      <c r="C21" s="85"/>
      <c r="D21" s="85"/>
      <c r="E21" s="85"/>
      <c r="F21" s="85"/>
      <c r="G21" s="85"/>
    </row>
    <row r="22" spans="1:7" s="29" customFormat="1" ht="48" customHeight="1">
      <c r="A22" s="11">
        <v>11</v>
      </c>
      <c r="B22" s="25" t="s">
        <v>99</v>
      </c>
      <c r="C22" s="85">
        <v>527</v>
      </c>
      <c r="D22" s="85">
        <v>383</v>
      </c>
      <c r="E22" s="85">
        <v>212</v>
      </c>
      <c r="F22" s="85">
        <v>300</v>
      </c>
      <c r="G22" s="85">
        <v>250</v>
      </c>
    </row>
    <row r="23" spans="1:7" s="39" customFormat="1" ht="63" customHeight="1">
      <c r="A23" s="11">
        <v>12</v>
      </c>
      <c r="B23" s="25" t="s">
        <v>109</v>
      </c>
      <c r="C23" s="85">
        <v>931</v>
      </c>
      <c r="D23" s="85">
        <v>593</v>
      </c>
      <c r="E23" s="85">
        <v>373</v>
      </c>
      <c r="F23" s="85">
        <v>440</v>
      </c>
      <c r="G23" s="85">
        <v>420</v>
      </c>
    </row>
    <row r="24" spans="1:7" s="29" customFormat="1" ht="46.5" customHeight="1">
      <c r="A24" s="11">
        <v>13</v>
      </c>
      <c r="B24" s="25" t="s">
        <v>81</v>
      </c>
      <c r="C24" s="85">
        <v>572</v>
      </c>
      <c r="D24" s="85">
        <v>411</v>
      </c>
      <c r="E24" s="85">
        <v>202</v>
      </c>
      <c r="F24" s="85">
        <v>450</v>
      </c>
      <c r="G24" s="85">
        <v>400</v>
      </c>
    </row>
    <row r="25" spans="1:7" s="29" customFormat="1" ht="83.25" customHeight="1">
      <c r="A25" s="11">
        <v>14</v>
      </c>
      <c r="B25" s="90" t="s">
        <v>100</v>
      </c>
      <c r="C25" s="53">
        <v>12.1</v>
      </c>
      <c r="D25" s="53">
        <v>14.8</v>
      </c>
      <c r="E25" s="53">
        <v>16.6</v>
      </c>
      <c r="F25" s="53">
        <v>17.6</v>
      </c>
      <c r="G25" s="53">
        <v>18.6</v>
      </c>
    </row>
    <row r="26" spans="1:7" s="29" customFormat="1" ht="48" customHeight="1">
      <c r="A26" s="11">
        <v>15</v>
      </c>
      <c r="B26" s="25" t="s">
        <v>82</v>
      </c>
      <c r="C26" s="85">
        <v>625</v>
      </c>
      <c r="D26" s="85">
        <v>701</v>
      </c>
      <c r="E26" s="85">
        <v>829</v>
      </c>
      <c r="F26" s="85">
        <v>840</v>
      </c>
      <c r="G26" s="85">
        <v>850</v>
      </c>
    </row>
    <row r="27" spans="1:7" s="29" customFormat="1" ht="47.25" customHeight="1">
      <c r="A27" s="11">
        <v>16</v>
      </c>
      <c r="B27" s="38" t="s">
        <v>104</v>
      </c>
      <c r="C27" s="85">
        <v>156</v>
      </c>
      <c r="D27" s="85">
        <v>228</v>
      </c>
      <c r="E27" s="85">
        <v>186</v>
      </c>
      <c r="F27" s="51">
        <v>200</v>
      </c>
      <c r="G27" s="51">
        <v>220</v>
      </c>
    </row>
    <row r="28" spans="1:7" s="39" customFormat="1" ht="78" customHeight="1">
      <c r="A28" s="11">
        <v>17</v>
      </c>
      <c r="B28" s="25" t="s">
        <v>110</v>
      </c>
      <c r="C28" s="85">
        <v>65</v>
      </c>
      <c r="D28" s="85">
        <v>55</v>
      </c>
      <c r="E28" s="85">
        <v>27</v>
      </c>
      <c r="F28" s="51">
        <v>35</v>
      </c>
      <c r="G28" s="51">
        <v>40</v>
      </c>
    </row>
    <row r="29" spans="1:7" s="29" customFormat="1" ht="63" customHeight="1">
      <c r="A29" s="11">
        <v>18</v>
      </c>
      <c r="B29" s="25" t="s">
        <v>103</v>
      </c>
      <c r="C29" s="85">
        <v>108</v>
      </c>
      <c r="D29" s="85">
        <v>160</v>
      </c>
      <c r="E29" s="85">
        <v>28</v>
      </c>
      <c r="F29" s="85">
        <v>100</v>
      </c>
      <c r="G29" s="85">
        <v>150</v>
      </c>
    </row>
    <row r="30" spans="1:7" s="29" customFormat="1" ht="30" customHeight="1">
      <c r="A30" s="11">
        <v>19</v>
      </c>
      <c r="B30" s="27" t="s">
        <v>96</v>
      </c>
      <c r="C30" s="86">
        <v>154.6</v>
      </c>
      <c r="D30" s="86">
        <v>160.7</v>
      </c>
      <c r="E30" s="86">
        <v>162.5</v>
      </c>
      <c r="F30" s="86">
        <v>160</v>
      </c>
      <c r="G30" s="86">
        <v>158.5</v>
      </c>
    </row>
    <row r="31" spans="1:7" s="29" customFormat="1" ht="46.5" customHeight="1">
      <c r="A31" s="11">
        <v>20</v>
      </c>
      <c r="B31" s="25" t="s">
        <v>95</v>
      </c>
      <c r="C31" s="77">
        <v>2810</v>
      </c>
      <c r="D31" s="77">
        <v>2920</v>
      </c>
      <c r="E31" s="77">
        <v>3140</v>
      </c>
      <c r="F31" s="77">
        <v>3500</v>
      </c>
      <c r="G31" s="77">
        <v>3400</v>
      </c>
    </row>
    <row r="32" spans="1:7" s="29" customFormat="1" ht="45.75" customHeight="1">
      <c r="A32" s="11">
        <v>21</v>
      </c>
      <c r="B32" s="38" t="s">
        <v>105</v>
      </c>
      <c r="C32" s="82">
        <v>755</v>
      </c>
      <c r="D32" s="82">
        <v>765</v>
      </c>
      <c r="E32" s="82">
        <v>614</v>
      </c>
      <c r="F32" s="77">
        <v>770</v>
      </c>
      <c r="G32" s="77">
        <v>780</v>
      </c>
    </row>
    <row r="33" spans="1:7" s="39" customFormat="1" ht="63.75" customHeight="1">
      <c r="A33" s="11">
        <v>22</v>
      </c>
      <c r="B33" s="25" t="s">
        <v>106</v>
      </c>
      <c r="C33" s="87">
        <f>C35+C36</f>
        <v>412</v>
      </c>
      <c r="D33" s="87">
        <f>D35+D36</f>
        <v>384</v>
      </c>
      <c r="E33" s="87">
        <f>E35+E36</f>
        <v>252</v>
      </c>
      <c r="F33" s="87">
        <f>F35+F36</f>
        <v>291</v>
      </c>
      <c r="G33" s="87">
        <f>G35+G36</f>
        <v>300</v>
      </c>
    </row>
    <row r="34" spans="1:7" s="44" customFormat="1" ht="15" customHeight="1">
      <c r="A34" s="42"/>
      <c r="B34" s="43" t="s">
        <v>12</v>
      </c>
      <c r="C34" s="88"/>
      <c r="D34" s="88"/>
      <c r="E34" s="89"/>
      <c r="F34" s="89"/>
      <c r="G34" s="89"/>
    </row>
    <row r="35" spans="1:7" s="29" customFormat="1" ht="30.75" customHeight="1">
      <c r="A35" s="11">
        <v>23</v>
      </c>
      <c r="B35" s="25" t="s">
        <v>83</v>
      </c>
      <c r="C35" s="85">
        <v>23</v>
      </c>
      <c r="D35" s="85">
        <v>32</v>
      </c>
      <c r="E35" s="85">
        <v>33</v>
      </c>
      <c r="F35" s="85">
        <v>46</v>
      </c>
      <c r="G35" s="85">
        <v>50</v>
      </c>
    </row>
    <row r="36" spans="1:7" s="29" customFormat="1" ht="47.25" customHeight="1">
      <c r="A36" s="11">
        <v>24</v>
      </c>
      <c r="B36" s="25" t="s">
        <v>84</v>
      </c>
      <c r="C36" s="85">
        <v>389</v>
      </c>
      <c r="D36" s="85">
        <v>352</v>
      </c>
      <c r="E36" s="85">
        <v>219</v>
      </c>
      <c r="F36" s="85">
        <v>245</v>
      </c>
      <c r="G36" s="85">
        <v>250</v>
      </c>
    </row>
    <row r="37" spans="1:7" s="29" customFormat="1" ht="62.25" customHeight="1">
      <c r="A37" s="11">
        <v>25</v>
      </c>
      <c r="B37" s="25" t="s">
        <v>107</v>
      </c>
      <c r="C37" s="85">
        <v>967</v>
      </c>
      <c r="D37" s="85">
        <v>1065</v>
      </c>
      <c r="E37" s="85">
        <v>456</v>
      </c>
      <c r="F37" s="85">
        <v>945</v>
      </c>
      <c r="G37" s="85">
        <v>980</v>
      </c>
    </row>
    <row r="38" spans="1:7" s="15" customFormat="1" ht="80.25" customHeight="1">
      <c r="A38" s="11">
        <v>26</v>
      </c>
      <c r="B38" s="13" t="s">
        <v>108</v>
      </c>
      <c r="C38" s="77">
        <v>15713</v>
      </c>
      <c r="D38" s="77">
        <v>17019</v>
      </c>
      <c r="E38" s="77">
        <v>17131</v>
      </c>
      <c r="F38" s="77">
        <v>16100</v>
      </c>
      <c r="G38" s="77">
        <v>17500</v>
      </c>
    </row>
  </sheetData>
  <sheetProtection/>
  <mergeCells count="5">
    <mergeCell ref="B2:G2"/>
    <mergeCell ref="B4:G4"/>
    <mergeCell ref="A6:A7"/>
    <mergeCell ref="B3:G3"/>
    <mergeCell ref="B6:B7"/>
  </mergeCells>
  <printOptions/>
  <pageMargins left="1.1811023622047245" right="0.3937007874015748" top="0.7874015748031497" bottom="0.7874015748031497" header="0.5905511811023623" footer="0"/>
  <pageSetup firstPageNumber="34" useFirstPageNumber="1" fitToHeight="2" horizontalDpi="600" verticalDpi="600" orientation="portrait" paperSize="9" scale="93" r:id="rId1"/>
  <headerFooter>
    <oddHeader>&amp;C&amp;P</oddHead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</dc:creator>
  <cp:keywords/>
  <dc:description/>
  <cp:lastModifiedBy>spichkina.mi</cp:lastModifiedBy>
  <cp:lastPrinted>2021-02-22T07:20:54Z</cp:lastPrinted>
  <dcterms:created xsi:type="dcterms:W3CDTF">2013-02-12T06:20:53Z</dcterms:created>
  <dcterms:modified xsi:type="dcterms:W3CDTF">2021-02-22T07:20:56Z</dcterms:modified>
  <cp:category/>
  <cp:version/>
  <cp:contentType/>
  <cp:contentStatus/>
</cp:coreProperties>
</file>