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0" yWindow="0" windowWidth="24000" windowHeight="9030"/>
  </bookViews>
  <sheets>
    <sheet name="Лист1" sheetId="1" r:id="rId1"/>
  </sheets>
  <definedNames>
    <definedName name="_xlnm._FilterDatabase" localSheetId="0" hidden="1">Лист1!$A$8:$I$77</definedName>
    <definedName name="_xlnm.Print_Titles" localSheetId="0">Лист1!$8:$8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9" i="1" l="1"/>
  <c r="A9" i="1" l="1"/>
</calcChain>
</file>

<file path=xl/sharedStrings.xml><?xml version="1.0" encoding="utf-8"?>
<sst xmlns="http://schemas.openxmlformats.org/spreadsheetml/2006/main" count="505" uniqueCount="202">
  <si>
    <t>№ п/п</t>
  </si>
  <si>
    <t>Замовник</t>
  </si>
  <si>
    <t>Джерело фінансування закупівлі</t>
  </si>
  <si>
    <t>Напрямок використання коштів</t>
  </si>
  <si>
    <t>Дата планового оголошення</t>
  </si>
  <si>
    <t>Предмет закупівлі 
(назва, код)</t>
  </si>
  <si>
    <t>послуга</t>
  </si>
  <si>
    <t xml:space="preserve">Інформація
про заплановані закупівлі робіт, послуг, товарів 
по структурним підрозділам облдержадміністрації та підпорядкованим їм комунальним підприємствам, установам, закладам                                             </t>
  </si>
  <si>
    <t>товар</t>
  </si>
  <si>
    <t>обласний бюджет</t>
  </si>
  <si>
    <t>до листа департаменту економіки облдержадміністрації</t>
  </si>
  <si>
    <t>НСЗУ</t>
  </si>
  <si>
    <t>Департамент охорони здоров'я облдержадміністрації</t>
  </si>
  <si>
    <t>Всього по області:</t>
  </si>
  <si>
    <t>Додаток 1</t>
  </si>
  <si>
    <t>продукти харчування</t>
  </si>
  <si>
    <t>охорона здоров'я</t>
  </si>
  <si>
    <t>Департамент соціального захисту населення облдержадміністрації</t>
  </si>
  <si>
    <t>водопостачання</t>
  </si>
  <si>
    <t>водовідведення</t>
  </si>
  <si>
    <r>
      <t xml:space="preserve">Вид закупівлі 
</t>
    </r>
    <r>
      <rPr>
        <i/>
        <sz val="12"/>
        <rFont val="Times New Roman"/>
        <family val="1"/>
        <charset val="204"/>
      </rPr>
      <t>(робота, послуга, товар)</t>
    </r>
  </si>
  <si>
    <r>
      <t xml:space="preserve">Запланована сума закупівлі, 
</t>
    </r>
    <r>
      <rPr>
        <i/>
        <sz val="12"/>
        <rFont val="Times New Roman"/>
        <family val="1"/>
        <charset val="204"/>
      </rPr>
      <t>тис. грн</t>
    </r>
    <r>
      <rPr>
        <sz val="12"/>
        <rFont val="Times New Roman"/>
        <family val="1"/>
        <charset val="204"/>
      </rPr>
      <t xml:space="preserve"> </t>
    </r>
  </si>
  <si>
    <r>
      <t xml:space="preserve">Плануємий постачальник </t>
    </r>
    <r>
      <rPr>
        <i/>
        <sz val="12"/>
        <rFont val="Times New Roman"/>
        <family val="1"/>
        <charset val="204"/>
      </rPr>
      <t>(за наявності)</t>
    </r>
  </si>
  <si>
    <t>КНП "ОЛІЛ м.Маріуполь"</t>
  </si>
  <si>
    <t>ДК 021:2015 15530000-2 Вершкове масло. Масло солодковершкове вагове.</t>
  </si>
  <si>
    <t>робота</t>
  </si>
  <si>
    <t>послуги з харчування</t>
  </si>
  <si>
    <t>КНП "КІРОВОГРАДСЬКА ОБЛАСНА ЛІКАРНЯ КІРОВОГРАДСЬКОЇ ОБЛАСНОЇ РАДИ"</t>
  </si>
  <si>
    <t>КП Миколаївської міської ради "Сервіскомуненерго"</t>
  </si>
  <si>
    <t>ДК 021:2015 (CPV) 85110000-3 – Послуги лікувальних закладів та супутні послуги</t>
  </si>
  <si>
    <t>ДК 021:2015 55320000-9 Послуги з організації харчування (послуг з надання харчування хворим в міській лікарні)</t>
  </si>
  <si>
    <t>Код за ДК 021:2015: 63120000-6: Послуги зберігання та складування</t>
  </si>
  <si>
    <t>КОД за ДК 021:2015: 33600000-6 — Фармацевтична продукція</t>
  </si>
  <si>
    <t>ДК 021:2015: 55320000-9 — Послуги з організації харчування</t>
  </si>
  <si>
    <t>3 441,37</t>
  </si>
  <si>
    <t>КНП "Слов'янська ЦРЛ"</t>
  </si>
  <si>
    <t>ДК 021:2015: 65110000-7  Розподіл води</t>
  </si>
  <si>
    <t xml:space="preserve"> ДК 021:2015 90430000-0 Послуги з відведення стічних вод</t>
  </si>
  <si>
    <t>ДП "КОМБІНАТ "ТРИКУТНИК" ДЕРЖАВНОГО АГЕНТСТВА З УПРАВЛІННЯ РЕЗЕРВАМИ УКРАЇНИ</t>
  </si>
  <si>
    <t>ДК – 021:2015 – 71520000-9 Послуги з нагляду за виконанням будівельних робіт. Технічний нагляд по об'єкту «Капітальний ремонт частини орендованих нежитлових приміщень (6 та цокольний поверхи) КНП «Обласна лікарня інтенсивного лікування м. Маріуполь» за адресою: м. Київ, проспект Повітряних Сил, 9 (літера В)».</t>
  </si>
  <si>
    <t>ДК 021:2015 – 15810000-9 – Хлібопродукти, свіжовипечені хлібобулочні та кондитерські вироби. Хліб пшеничний, хліб житньо-пшеничний, батон, кекси.</t>
  </si>
  <si>
    <t>ДК 021:2015 15110000-2 М’ясо. Курчата-бройлери тушки, заморожені, м'якоть без кістки свинна, заморожена, печінка яловича, м'якоть без кістки яловича, заморожена.</t>
  </si>
  <si>
    <t>ДК 021:2015: 15510000-6 Молоко та вершки. Молоко коров’яче, молоко згущене</t>
  </si>
  <si>
    <t>ДК 021:2015: 15540000-5 Сирні продукти. Сир твердий 50%, сир кисломолочний 9%.</t>
  </si>
  <si>
    <t>ДК 021:2015: 15220000-6 Риба, рибне філе та інше м’ясо риби морожені. Хек свіжеморожений обезголовлений, салака свіжеморожена, нерозібрана.</t>
  </si>
  <si>
    <t xml:space="preserve">ДК 021:2015: 15320000-7 Фруктові та овочеві соки. </t>
  </si>
  <si>
    <t>Олександрівський професійний агарний ліцей</t>
  </si>
  <si>
    <t xml:space="preserve">ДК 021:2015: 09310000-5: Електрична енергія </t>
  </si>
  <si>
    <t>електроенергія</t>
  </si>
  <si>
    <t>ТОВ "СКАЙ СОФТ"
32654545</t>
  </si>
  <si>
    <t>Департамент освіти і науки облдержадміністрації</t>
  </si>
  <si>
    <t>КУ "Бахмутський психоневрологічний інтернат" (релокований до Полтавської області, с.Веприк)</t>
  </si>
  <si>
    <t>ДПТНЗ «Краматорський центр професійно-технічної освіти»</t>
  </si>
  <si>
    <t>ТОВ "Донецькі енергетичні послуги"
42086719</t>
  </si>
  <si>
    <t>ТОВ "ВЕНТА. ЛТД"</t>
  </si>
  <si>
    <t>ДК 021:2015: 33600000-6 — Фармацевтична продукція                           Препарат заліза, розчин для ін’єкцій та інфузій, 20 мг/мл, по 5мл; Цефазолін,порошок для ін'єкцій по 1 г; Амоксицилін/клавуланова кислота таблетки, вкриті плівковою оболонкою, по 875 мг/125 мг; Амоксицилін і клавуланова кислота, порошок для ін'єкцій/інфузій 1,2 гр; Ципрофлоксацин розчин для інфузій, 2 мг/мл по 100 мл; Ципрофлоксацин таблетки, вкриті плівковою оболонкою, по 500 мг; Цефепім,порошок для ін'єкцій 1,0; Цефіксим таблетки/капсули по 400 мг; Цефтриаксон,порошок для ін'єкцій по 1 г; Ванкоміцин ліофілізат/порошок для розчину для інфузій по 1000 мг; Левофлоксацин розчин для інфузій, 5 мг/мл, 100 мл; Декскетопрофен розчин для ін'єкцій 25 мг/ мл по 2 мл</t>
  </si>
  <si>
    <t>ТОВ "СТМ-Фарм"</t>
  </si>
  <si>
    <t xml:space="preserve"> КНП "Обласний клінічний  протитуберкульозний диспансер" </t>
  </si>
  <si>
    <t>теплова енергія</t>
  </si>
  <si>
    <t xml:space="preserve">товар </t>
  </si>
  <si>
    <t>09320000-8 - Пара, гаряча вода та пов’язана продукція</t>
  </si>
  <si>
    <t xml:space="preserve"> КНП "СТАНЦІЯ ПЕРЕЛИВАННЯ КРОВІ М. КРАМАТОРСЬКА"</t>
  </si>
  <si>
    <t xml:space="preserve">КВП" Краматорська тепломережа" Краматорської міської ради </t>
  </si>
  <si>
    <t xml:space="preserve">ТОВ "КРАМАТОРСЬКТЕПЛОЕНЕРГО" </t>
  </si>
  <si>
    <t>ДК 021:2015: 15550000-8 Молочні продукти різні. Кефір, ряжанка, сметана, йогурт питний</t>
  </si>
  <si>
    <t>ДК 021:2015: 45453000-7 — Капітальний ремонт і реставрація. Реконструкція «Білянської НС», Донецька обл., Краматорський р-н, смт Біленьке</t>
  </si>
  <si>
    <t>Департамент житлово-комунального господарства облдержадміністрації</t>
  </si>
  <si>
    <t>КП "Компанія "Вода Донбасу" 00191678</t>
  </si>
  <si>
    <t>КНП "Обласне територіальне медичне об’єднання м.Краматорськ"</t>
  </si>
  <si>
    <t>ДК 021:2015 33690000-3 Лікарські засоби різні Лот №1 Swelab Alfa Ділуент, RFID; Swelab Alfa Лізуючий, RFID; TEClot ПЧ-S, 10х4 мл; TEClot АЧТЧ-S, 10x5 мл; TEClot Фібріноген, 10x2 мл; Буфер для фібріногена IBS,125мл; Кювети для коагулометра Coatron X (500шт); Boule Контроль-Диф. Нормальний 1x4,5 мл; GASTAT-navi Сенсорна карта 092; Хлорид кальцію 0,025M, 10x5 мл; ЛОТ 2: Діагностичний моноклональний реагент анти-А (10мл); Діагностичний моноклональний реагент анти-В (10мл); Діагностичний моноклональний реагент анти-D (10мл); Діагностичний моноклональний реагент анти-С(5мл); Діагностичний моноклональний реагент анти-с(5мл); Діагностичний моноклональний реагент анти-Е (5мл); Діагностичний моноклональний реагент анти-е (5мл); Діагностичний моноклональний реагент анти-К (5мл); Загальний білок-набір для визначення концентрації загального білку у сироватці крові людини (REF НР010.01)(1000 мл/ 1000 макс. визнач.); Креатинін-КІН-набір для визначення концентрації креатиніну у сироватці крові та сечі людини псевдо-кінетичним методом (REF НР014.02)(160 мл/ 160 макс. визнач.); Холестерин-Ф-набір для визначення концентрації загального холестерину та його ефірів у сироватці крові людини НР026.02 (200 мл/ 200 макс. визнач.); Сечовина-У-набір для визначення концентрації сечовини у біологічних рідинах уреазним методом (REF НР018.02)(400 мл/ 200 макс. визнач.); «АлАТ-КІН»- набір для визначення активності аланінамінотрансферази у сироватці та плазмі крові (кінетичний метод) (REF НР001.04)(500 мл/ 500 макс.визнач.); «АсАТ-КІН» - набір для визначення активності аспартатамінотрансферази у сироватці та плазмі крові (кінетичний метод) (REF НР004.04) (500 мл/ 500 макс.визнач.); Глюкоза Ф-набір для визначення концентрації глюкози у біологічних рідинах глюкозооксидазним методом (REF НР009.02)(200 мл/ 200 макс. визнач.); Філісіт-СРБ-латекс-набір для якісного та напівкількісного визначення С-реактивного білку (СРБ) у сироватці крові людини ЛА033.02 (2 мл/ 200 макс. визнач.); ФілоНорм-набір для перевірки відтворюваності та правильності (вірогідності) результатів визначення концентрації аналітів, атестовані показники (нормальний рівень) КС028.02 (1 фл х 3 мл); Перекис водню; а-Амілаза КІН-набір для визначення активності альфа-амілази у біологічних рідинах (кінетичний метод)(REF НР003.02)(50 мл/ 50 макс. визнач.); Сечова кислота Ф-набір для визначення концентрації сечової кислоти у біологічних рідинах ензиматичним колориметричним методом (REF НР017.02)(50 мл/ 50 макс. визнач.); СМР-Скрин (НАБІР РЕАГЕНТІВ ДЛЯ КЛІНІЧНОГО АНАЛІЗУ СПИННОМОЗКОВОЇ РІДИНИ) НР058.01); Білірубін-калібратор-набір для використання калібрувальних розчинів білірубіну для калібрування і контролю якості визначення білірубіну у сироватці крові (REF НК005.02)(24 мл); Хлориди-Ф-набір для визначення концентрації хлоридів у біологічних рідинах фотометричним методом (REF НР025.03)(120 мл/ 120 макс. визнач.); Натрій Ph- набір для визначення концентрації натрію в сироватці крові колориметричним методом з Фосфоназо ІІІ (REF НР029.02)(100 мл/ 100 макс.визнач.); Калій-набір для визначення концентрації калію в сироватці та плазмі крові турбрдиметричним методом без депротеінізації (REF НР024.01)(100 мл/ 100 макс.визнач.);</t>
  </si>
  <si>
    <t>КНП "Обласна клінічна травматологічна лікарня"</t>
  </si>
  <si>
    <t xml:space="preserve">Санаторно-оздоровчий центр соціальної реабілітації "Смарагдове місто" </t>
  </si>
  <si>
    <t xml:space="preserve">ДК 021:2015: 09310000-5 - Електрична енергія </t>
  </si>
  <si>
    <t>ДК 021:2015: 65110000-7 — Розподіл води</t>
  </si>
  <si>
    <t>АТ "Хмельницькобленерго" в особі Кам'янець-Подільського РЕМ"
22767506</t>
  </si>
  <si>
    <t>КП "Лебідь" Орининської сільської ради</t>
  </si>
  <si>
    <t>КНП "ВИГОДСЬКА МІСЬКА БАГАТОПРОФІЛЬНА ЛІКАРНЯ " ВИГОДСЬКОЇ СЕЛИЩНОЇ РАДИ ІВАНО-ФРАНКІВСЬКОЇ ОБЛАСТІ</t>
  </si>
  <si>
    <t>КВП "КРАМАТОРСЬКА ТЕПЛОМЕРЕЖА" КРАМАТОРСЬКОЇ МІСЬКОЇ РАДИ</t>
  </si>
  <si>
    <t xml:space="preserve">Морфін, розчин для ін`єкцій, 10 мг/мл по 1 мл; Кетамін, розчин для ін'єкцій, 50 мг/мл по 2 мл; Діазепам, розчин для ін`єкцій, 5 мг/мл по 2 мл; Промедол розчин для ін'єкцій, 20 мг/мл по 1 мл; Фентаніл, розчин для ін'єкцій, 0,05 мг/мл, по 2 мл ДК 021:2015– 33600000-6  Фармацевтична продукція </t>
  </si>
  <si>
    <t>Департамент капітального будівництва Донецької обласної державної адміністрації</t>
  </si>
  <si>
    <t>лот 1: ФОП Вдовиченко  
лот 2: ТОВ НВП Філісіт-Діагностика</t>
  </si>
  <si>
    <t>ДК 021:2015: 33600000-6 — Фармацевтична продукція            Атракуріум, розчин для ін'єкцій, 10 мг/мл, по 5 мл; Пропофол, емульсія, 10 мг/мл, по 20 мл; Тіопентал, порошок/ліофілізат, по 0,5 г; Суксаметоній, розчин для ін'єкцій, 20 мг/мл, по 5 мл</t>
  </si>
  <si>
    <t>ДК 021:2015: 85150000-5 — Послуги діагностичної візуалізації (Послуги ангіографа)</t>
  </si>
  <si>
    <t>КНП "ОБЛАСНА КЛІНІЧНА ПСИХІАТРИЧНА ЛІКАРНЯ М.СЛОВ'ЯНСЬК</t>
  </si>
  <si>
    <t>21.01.2026</t>
  </si>
  <si>
    <t>КНП "Психіатрична лікарня м. Краматорська"</t>
  </si>
  <si>
    <t>ДК 021:2015: 09130000-9 Нафта і дистиляти</t>
  </si>
  <si>
    <t>КНП "Обласна дитяча лікарня м.Слов'янськ"</t>
  </si>
  <si>
    <t>ДК 021:2015-09310000-5 Електрична енергія</t>
  </si>
  <si>
    <t>ДК 021:2015 - 09320000-8 Пара, гаряча вода та пов’язана продукція) (послуги з теплопостачання)</t>
  </si>
  <si>
    <t>ТОВ "АМЕТРІН ФК"</t>
  </si>
  <si>
    <t>ПП ПРИВАТНА ВИРОБНИЧА ФІРМА "АЦИНУС"</t>
  </si>
  <si>
    <t xml:space="preserve">КП СМР "СЛОВМІСЬКВОДОКАНАЛ"  35420080   </t>
  </si>
  <si>
    <t xml:space="preserve">КП СМР "СЛОВМІСЬКВОДОКАНАЛ"  35420080 </t>
  </si>
  <si>
    <t>обласний бюджет, власні кошти</t>
  </si>
  <si>
    <t>65110000-7 Розподіл води. Послуги з централізованого питного водопостачання.</t>
  </si>
  <si>
    <t>90430000-0 Послуги з відведення стічних вод. Послуги централізованого водовідведення</t>
  </si>
  <si>
    <t>паливно-мастильні матеріали</t>
  </si>
  <si>
    <t>ДК 021:2015: 33600000-6 — Фармацевтична продукція. Промедол розчин для ін'єкцій, 20 мг/мл по 1 мл; Кетамін, розчин для ін'єкцій, 50 мг/мл по 2 мл; Діазепам, розчин для ін`єкцій, 5 мг/мл по 2 мл; Фентаніл, розчин для ін'єкцій, 0,05 мг/мл, по 2 мл</t>
  </si>
  <si>
    <t>ДК 021:2015: 33140000-3 — Медичні матеріали. Медичні матеріали: 1.-Нитка хірургічна стерильна з голкою, Поліглактін 910 плюс з Триклозаном, Плетена, 1(4,0), довжина нитки, 0,9, м, розсмоктується, з покриттям, 1/2 кола, довжина голки, 48, мм, Колюча, Одно-голкова, без петлі, без насічки, Фіолетовий 2.-Нитка хірургічна стерильна з голкою: Поліглактін 910 плюс з Триклозаном, Плетена, USP(EP):3/0(2,0), Стерильність, Довжина нитки: 0.7 м, розсмоктується, з покриттям, 3/8 кола, Довжина голки: 24.0 мм, Зворотньо-ріжуча, Одно-голкова, без петлі, без насічки, Фіолетовий 3.-Нитка хірургічна стерильна з голкою, Поліглактін 910, Плетена, 2/0(3,0), довжина нитки, 0,9, м, розсмоктується, з покриттям, 1/2 кола, довжина голки, 36, мм, Колюча, Одно-голкова, без петлі, без насічки, Фіолетовий 4.-Нитка хірургічна стерильна з голкою, Полігліколід, Плетена, 2/0(3,0), довжина нитки, 0,75, м, розсмоктується, з покриттям, 1/2 кола, довжина голки, 30, мм, Колюча, Одно-голкова, без петлі, без насічки, Фіолетовий 5.-Нитка хірургічна стерильна з голкою, Полігліколід, Плетена, 1(4,0), довжина нитки, 0,9, м, розсмоктується, з покриттям, 1/2 кола, довжина голки, 40, мм, Колюча, Одно-голкова, без петлі, без насічки, Фіолетовий 6.-Нитка хірургічна стерильна без голки: матеріал нитки: Полігліколід, структура нитки: Плетена, товщина нитки USP(EP): 1(4,0), розсмоктується, з покриттям, довжина нитки: 0.7 м, колір нитки: Фіолетовий 7.-Нитка хірургічна стерильна без голки, Капрон модифікований, Кручена, 3 mm, довжина нитки 7,5 м, не розсмоктується, без покриття, колір Незабарвлена 8. - Нитка хірургічна стерильна без голки, Полідіоксанон, Монофіламентна 0(3,5), розсмоктується, без покриття, 0.53 м, Фіолетовий в упаковці</t>
  </si>
  <si>
    <t>ДК 021:2015: 15330000-0 – Оброблені фрукти та овочі. Томатна паста, огірки консервовані, томати консервовані, щавель консервований, огірки солоні, томати солоні, яблука квашені, ікра баклажанна, перець консервований, баклажани консервовані, горошок зелений консервований, ікра кабачкова, лечо овочеве консервоване, квасоля консервована, цукрова кукурудза консервована, капуста квашена, джем фасований у скляній тарі, ананас консервований (кільцями), персик консервований, сухофрукти</t>
  </si>
  <si>
    <t>ДК 021:2015: 09130000-9 Нафта і дистиляти. Дизпаливо, Бензин</t>
  </si>
  <si>
    <t>ДК 021:2015: 03220000-9 Овочі, фрукти та горіхи. Цибуля ріпчаста свіжа, буряк столовий, морква свіжа, капуста білоголова свіжа, пізньостигла, часник свіжий, яблука свіжі, пізньостиглі, апельсини свіжі, мандарини свіжі, лимони свіжі, банани свіжі, ківі</t>
  </si>
  <si>
    <t xml:space="preserve">ФОП Садиков Казанфар Алімамедович </t>
  </si>
  <si>
    <t>ФОП РОДІН ОЛЕКСАНДР ПЕТРОВИЧ</t>
  </si>
  <si>
    <t xml:space="preserve">ФОП ОЛОМПІЄВ ОЛЕКСАНДР МИКОЛАЙОВИЧ </t>
  </si>
  <si>
    <t>Управління автомобільного транспорту Донецької облдержадміністрації</t>
  </si>
  <si>
    <t>Послуги з ремонту і технічного обслуговування легкових автомобілів(ДК 021:2015: 50110000-9 — Послуги з ремонту і технічного обслуговування мототранспортних засобів і супутнього обладнання)</t>
  </si>
  <si>
    <t>державний бюджет</t>
  </si>
  <si>
    <t>транспорт</t>
  </si>
  <si>
    <t>Краматорська спеціальна школа №18 Донецької обласної ради</t>
  </si>
  <si>
    <t>ДК 021:2015: 09320000-8 — Пара, гаряча вода та пов’язана продукція</t>
  </si>
  <si>
    <t>Краматорський фаховий коледж технологій та дизайну</t>
  </si>
  <si>
    <t>Краматорське вище професійне училище</t>
  </si>
  <si>
    <t>Державний навчальний заклад "Краматорське вище професійне торгово-кулінарне училище"</t>
  </si>
  <si>
    <t>ДК 021:2015: 65310000-9: Розподіл електричної енергії</t>
  </si>
  <si>
    <t>ДК 021:2015: 09310000-5:  Електрична енергія</t>
  </si>
  <si>
    <t>КП "ДОНЕЦЬКТЕПЛОКОМУНЕНЕРГО"
03337119</t>
  </si>
  <si>
    <t>АТ "ДТЕК Донецькі електромережі"
00131268</t>
  </si>
  <si>
    <t xml:space="preserve">електроенергія
</t>
  </si>
  <si>
    <t>ПП "Спартус"</t>
  </si>
  <si>
    <t>ДК 021:2015-71630000-3 Послуги з технічного огляду та випробувань (Послуги з контролю вихідних параметрів радіаційного поля гамма-терапевтичних апаратів АГАТ-Р1, РОКУС-М, Cobalt-60F)</t>
  </si>
  <si>
    <t>ДК 021:2015 - 50420000-5 Послуги з ремонту і технічного обслуговування медичного та хірургічного обладнання (Послуга з технічного обслуговування та поточного ремонту гама-терапевтичних апаратів АГАТ-Р1, РОКУС-М, Cobalt 60-F)</t>
  </si>
  <si>
    <t>Хек с/м, обезголовлений, 300-600г, ДСТУ 4378</t>
  </si>
  <si>
    <t>Послуги з централізованого водопостачання</t>
  </si>
  <si>
    <t>Послуги з централізованого водовідведення</t>
  </si>
  <si>
    <t>Дизельне паливо (Євро 5), талон; Бензин А-95 (Євро 5), талон</t>
  </si>
  <si>
    <t>ДК – 021:2015 – 33600000-6 Фармацевтична продукція.</t>
  </si>
  <si>
    <t>ДКП "Фармація"</t>
  </si>
  <si>
    <t>Дизельне паливо (09130000-9 Нафта і дистиляти)</t>
  </si>
  <si>
    <t xml:space="preserve">КНП "Медичний центр з профілактики та лікування залежності м.Краматорськ" </t>
  </si>
  <si>
    <t>КВП "КРАМАТОРСЬКИЙ ВОДОКАНАЛ"</t>
  </si>
  <si>
    <t>ДК 021: 2015 - 33120000-7 Системи реєстрації медичної інформації та дослідне обладнання (Електронейроміограф (код НК 024: 2023 — 11474 – Електроміограф))</t>
  </si>
  <si>
    <t>ДК 021:2015: 33600000-6 — Фармацевтична продукція  Еноксапарин натрію, розчин для ін'єкцій, 10000 анти-Ха МО/мл, по 5,0 мл; Дексмедетомідин, концентрат для розчину для інфузій, 100 мкг/мл, по 2 мл; Глюкози розчин для інфузій 5 % по 200 мл (скло); Маніт розчин для інфузій 150 мг/мл 200мл; Натрію хлорид, розчин для інфузій, 9 мг/мл 100 мл; Натрію хлорид, розчин для інфузій, 9 мг/мл 200 мл; Натрію хлорид, розчин для інфузій, 9 мг/мл 400 мл; Натрію хлорид, розчин для інфузій, 9 мг/мл 3000 мл; Рінгера розчин для інфузій по 200 мл</t>
  </si>
  <si>
    <t>ДК 021:2015: 09320000-8 Пара, гаряча вода та пов’язана продукція</t>
  </si>
  <si>
    <t>КНП "ОЦЕМД та МК" 13491258</t>
  </si>
  <si>
    <t xml:space="preserve">  КВП"Краматорська тепломережа" 00131133</t>
  </si>
  <si>
    <t>ФОП РОДІН ОЛЕКСАНДР ПЕТРОВИЧ 2708209572</t>
  </si>
  <si>
    <t>КП "Добробут" Великобудищанської сільської ради 40085289</t>
  </si>
  <si>
    <t>15240000-2 Рибні консерви та інші рибні страви і пресерви. Консерви рибні в олії (сардина), консерви рибні в томаті (лосось, скумбрія), шпроти копчені в олії</t>
  </si>
  <si>
    <t>ДК 021:2015 09310000-5 "Електрична енергія". Відшкодування витрат балансоутримувача за спожиту електроенергію та витрати послуг з розподілу електричної енергії</t>
  </si>
  <si>
    <t>КОМУНАЛЬНА УСТАНОВА "ДРУЖКІВСЬКИЙ ДИТЯЧИЙ БУДИНОК-ІНТЕРНАТ"  02770021</t>
  </si>
  <si>
    <t>ТОВ "ДОКА ПРОЕКТ" 41204288</t>
  </si>
  <si>
    <t>70220000-9 Послуги з надання в оренду чи лізингу нежитлової нерухомості. Послуга з оренди складського приміщення  (м. Київ/Київська область).</t>
  </si>
  <si>
    <t>інші</t>
  </si>
  <si>
    <t>ТОВ "ТАЛІСМАН-СХІД" 37493077</t>
  </si>
  <si>
    <t>ТОВ Автоцентр-Україна плюс 32861399</t>
  </si>
  <si>
    <t>РЛП "Клебан-Бик"</t>
  </si>
  <si>
    <t>Послуги з відповідального зберігання майна 
ДК 021:2015 63120000-6: Послуги зберігання та складування</t>
  </si>
  <si>
    <t>КОМУНАЛЬНЕ ПІДПРИЄМСТВО ДОНЕЦЬКОЇ ОБЛАСНОЇ РАДИ "ЦЕНТР МОНІТОРИНГУ ДОВКІЛЛЯ"</t>
  </si>
  <si>
    <t>ФІЛІЯ (ІНШИЙ ВІДОКРЕМЛЕНИЙ ПІДРОЗДІЛ) "ГОЛОСІЇВСЬКА" РЕГІОНАЛЬНОГО ЛАНДШАФТНОГО ПАРКУ "КРАМАТОРСЬКИЙ"</t>
  </si>
  <si>
    <t>Департамент екології та природних ресурсів облдержадміністрації</t>
  </si>
  <si>
    <t>ДП "КОМПЛЕКС ВІДПОЧИНКУ "ПУЩА-ВОДИЦЯ" ДЕРЖАВНОГО УПРАВЛІННЯ СПРАВАМИ"</t>
  </si>
  <si>
    <t xml:space="preserve">Донецький обласний центр технічної творчості дітей та юнацтва </t>
  </si>
  <si>
    <t>ДП "УДВП ІЗОТОП"</t>
  </si>
  <si>
    <t xml:space="preserve">ДК 021:2015 – 85140000-2  Послуги у сфері охорони здоров’я різні. Послуги з проведення  медичних аналізів. (Загальний аналіз крові (гемоглобін, лейкоцити, ШОЄ); клінічний аналіз крові (гемоглобін,  еритроцити, лейкоцити, ШОЄ, тромбоцити, лейкоцитарна формула,  базофіли),  група і резус фактор крові, коагулограма (протромбіновий час, протромбіновий індекс, МНВ, загальний фібриноген), загальний аналіз сечі, білірубін загальний, білірубін прямий, АЛТ, АСТ, глюкоза в  крові (венозна кров); сечовина, креатинін, загальний білок)  </t>
  </si>
  <si>
    <t>Севофлуран пари для інгаляцій, рідина; по 250 мл з адаптером U-Fill алюмінієвий флакон</t>
  </si>
  <si>
    <t>ФОП "БУТКО ВАДИМ СЕРГІЙОВИЧ"</t>
  </si>
  <si>
    <t>ТОВ "Юрія-фарм"</t>
  </si>
  <si>
    <t>КНП"Обласна клінічна травматологічна лікарня"</t>
  </si>
  <si>
    <t xml:space="preserve">ДК 021:2015: 33600000-6 — Фармацевтична продукція Епінефрин 1.82 мг/мл, розчин для ін'єкцій, ампула; Інсулін людини (Короткої тривалості дії), розчин для ін'єкцій, 100 Од/мл, флакон, по 10 мл; Метамізол натрію, розчин для ін`єкцій, 500 мг/мл, 2 мл; Амлодипін таблетки по 5 мг; Аміодарон, розчин для ін’єкцій, 50 мг/мл, по 3 мл; Калію аспарагінат/Магнію аспарагінат розчин для ін'єкцій по 10 мл; Атропіну сульфат розчин для ін'єкцій 1 мг/1 мл, в ампулі 1 мл; Ацетилсаліцилова кислота таблетки 75 мг; Повідон-йод, розчин для зовнішнього застосування, 10 %, по 1000 мл; Бісопролол таблетки по 5 мг; Бупівакаїн, розчин для ін'єкцій, 5 мг/мл, по 10 мл; Гепарин натрію, розчин для ін'єкцій, 5000 МО/мл, по 5 мл; Глюкози розчин для ін'єкцій 40 % по 20 мл; Дексаметазон,розчин для ін'єкцій 4мг/мл; Диклофенак розчин для ін`єкцій 25 мг/мл; Ібупрофен таблетки/капсули по 400 мг; Теофілін розчин для для ін'єкцій 20 мг/мл по 5 мл; Кальцію глюконат розчин для ін'єкцій 100 мг/мл по 10 мл; Клопідогрел, таблетки, вкриті оболонкою, по 75 мг; Лідокаїн, розчин для ін`єкцій, 20 мг/мл, по 2 мл; Хлорамфенікол/метилурацил мазь 7,5 мг/40 мг по 40 г; Магнію сульфат, розчин для ін'єкцій, 250 мг/мл, по 10 мл; Метоклопрамід, розчин для ін'єкцій, 5 мг/мл, по 2 мл; Метронідазол, розчин для інфузій, 5 мг/мл по 100 мл; Налоксон розчин для ін'єкцій, 0,4 мг/мл по 1 мл; Бупівакаїн, розчин для ін'єкцій, 5 мг/мл, по 4 мл; Норадреналін, концентрат для розчину для інфузій, 2 мг/мл по 4 мл; Омепразол капсули по 20 мг; Омепразол 40 мг флакон; Ондансетрон розчин для ін'єкцій 2 мг/мл по 2 мл; Парацетамол розчин для інфузій 10мг/мл 100 мл; Неостигмін, розчин для ін'єкцій, 0,5 мг/мл, по 1 мл; Симвастатин таблетки, вкриті плівковою оболонкою, 20 мг; Транексамова кислота розчин для ін'єкцій, 50 мг/мл по 5 мл; Фуросемід, розчин для ін'єкцій, 10мг/мл, по 2 мл; Флуконазол, розчин для інфузій, 2 мг/мл, по 100 мл; Хлоргексидин, розчин для зовнішнього застосування 0,05 % по 200 мл; Хлорпромазин, розчин для ін'єкцій, 25 мг/мл, по 2 мл; Гідроксиетилкрохмаль (середня молекулярна маса 200000), 6 %, по 200 мл; Торасемід, розчин для ін'єкцій, 5 мг/мл, по 4 мл; Електроліти та комбінації розчин для інфузій, по 500 мл; Суксаметоній, порошок для розчину для ін'єкцій/інфузій, по 100 мг; Препарати заліза: розчин для внутрішньовенних ін’єкцій 20 мг/мл, ампула по 5 мл             </t>
  </si>
  <si>
    <t xml:space="preserve">ДК 021:2015: 09130000-9 Нафта і дистиляти </t>
  </si>
  <si>
    <t>ТОВ "ЯСНО+"</t>
  </si>
  <si>
    <t>ДК 021:2015- 09320000-8 Пара, гаряча вода та пов'язана продукція</t>
  </si>
  <si>
    <t>ОКП "Донецьктеплокомуненерго"</t>
  </si>
  <si>
    <t>ТОВ "ТОРГОВИЙ ДІМ "ДЕВОН-ІНВЕСТ</t>
  </si>
  <si>
    <t>ТОВ "ПЕТРОЛ ПАРТНЕР"</t>
  </si>
  <si>
    <t>КНП СТРИЙСЬКОЇ МІСЬКОЇ РАДИ "ТЕРИТОРІАЛЬНЕ МЕДИЧНЕ ОБ'ЄДНАННЯ "СТРИЙСЬКА МІСЬКА ОБ'ЄДНАНА ЛІКАРНЯ"</t>
  </si>
  <si>
    <t>ТОВ "НОВОМЕДІКА"</t>
  </si>
  <si>
    <t>ДК 021:2015: 33600000-6 — Фармацевтична продукція   ЕДОКСАКОРД. таблетки, вкриті плівковою оболонкою по 60 мг, МНН: Edoxaban; БЕНЗОГЕКСОНІЙ-ЗДОРОВ'Я. розчин для ін’єкцій, 25 мг/мл; по 1 мл в ампулі, МНН: Hexamethonium bromide; ВІНПОЦЕТИН. концентрат для розчину для інфузій, 5 мг/мл по 2 мл в ампулі, МНН:Vinpocetine; ДЕКЕТА. розчин для ін'єкцій, 50 мг/2 мл по 2 мл в ампулі, МНН: Dexketoprofen; ДИМЕДРОЛ. розчин для ін'єкцій 1 % по 1 мл в ампулі, МНН: Diphenhydramine; ДІОКСИДИН. розчин, 10 мг/мл по 10 мл в ампулі, МНН: Dioxydine; ЕТАМЗИЛАТ. Розчин для ін'єкцій 12,5 % по 2 мл в ампулі, МНН: Etamsylate; КЕТОРОЛАК-ЗДОРОВ'Я. Розчин для ін'єкцій 30 мг/мл по 1 мл в ампулах, МНН: Ketorolac; ЛЕВОМЕКОЛЬ. мазь по 40 г у тубі, МНН: Comb drug; МУКОЛВАН. розчин для ін'єкцій, 7,5 мг/мл по 2 мл в ампулі, МНН: Ambroxol; ПЕНТОКСИФІЛІН - ЗДОРОВ'Я. Розчин для ін'єкцій 20 мг/мл по 5 мл в ампулах, МНН: Pentoxifylline; ПІРАЦЕТАМ-ЗДОРОВ'Я. Розчин для ін'єкцій 200 мг/мл по 10 мл в ампулах, МНН: Piracetam; ПЕРЕКИС ВОДНЮ 3 %. розчин для зовнішнього застосування 3 % по 200 мл у флаконах полімерних, МНН: Hydrogen peroxide;
СУПРАСТИН®. розчин для ін'єкцій, 20 мг/мл по 1 мл в ампулі, МНН: Chloropyramine; ТАХИБЕН®. Розчин для ін'єкцій, 5 мг/мл, по 5 мл в ампулі, МНН: Urapidil; ГЕНТАСЕПТ. порошок для зовнішнього застосування по 5 г у пластиковому флаконі, МНН: Comb drug</t>
  </si>
  <si>
    <t>КП " АТП"</t>
  </si>
  <si>
    <t>Послуги з підтримки маршрутизаторів (ДК 021:2015: 72250000-2 Послуги, пов’язані із системами та підтримкою)</t>
  </si>
  <si>
    <t xml:space="preserve"> 07.01.2026</t>
  </si>
  <si>
    <t>Департамент розвитку базових галузей промисловості облдержадміністрації</t>
  </si>
  <si>
    <t>ТОВ "ДІДЖИТАЛ ПАРТНЕРС"</t>
  </si>
  <si>
    <t>ДЕРЖАВНЕ ВИДАВНИЦТВО "ПРЕСА УКРАЇНИ" ДЕРЖАВНОГО УПРАВЛІННЯ СПРАВАМИ</t>
  </si>
  <si>
    <t>ТОВ "Будівельно-торгова компанія "Технобуд Плюс" 45655160</t>
  </si>
  <si>
    <t>Комунальний заклад "Донецький обласний спецiалiзований фаховий коледж спортивного профiлю iм.С.Бубки"      20361881</t>
  </si>
  <si>
    <t>Послуги з тимчасового розміщення (проживання) 98340000-8 — Послуги з тимчасового розміщення (проживання) та офісні послуги</t>
  </si>
  <si>
    <t>Управління фізичної культури та спорту облдержадміністрації</t>
  </si>
  <si>
    <t>ПОЛТАВСЬКИЙ НАЦІОНАЛЬНИЙ ПЕДАГОГІЧНИЙ УНІВЕРСИТЕТ ІМЕНІ В.Г. КОРОЛЕНКА
31035253</t>
  </si>
  <si>
    <t>ТОВ ""БВС РИТЕЙЛЙ"</t>
  </si>
  <si>
    <t>станом на 12.02.2026</t>
  </si>
  <si>
    <t>Слов'янський фаховий коледж індустрії та фармації</t>
  </si>
  <si>
    <t xml:space="preserve">ДК 021:2015 — 09320000-8: Пара, гаряча вода та пов’язана продукція (Пара, гаряча вода та пов’язана продукція) </t>
  </si>
  <si>
    <t>05.02.2026</t>
  </si>
  <si>
    <t>ОКП "Донецьктеплокомуненерго"
03337119</t>
  </si>
  <si>
    <t>ТОВ "Юрія-Фарм"</t>
  </si>
  <si>
    <t>Бупівакаїн, розчин для ін'єкцій, 5 мг/мл, по 5 мл; Ванкоміцин ліофілізат/порощок для розчину для інфузій по 500 мг; Глюкози розчин для інфузій 5 % по 200 мл (скло); Глюкози розчин для інфузій 5 % по 400 мл; Декстран 40 розчин для інфузій 100 мг/мл 200 мл; Еноксапарин натрію, розчин для ін'єкцій, 10000 анти-Ха МО/мл, по 0,6 мл; Еноксапарин натрію, розчин для ін'єкцій, 10000 анти-Ха МО/мл, по 0,4 мл; Еноксапарин натрію, розчин для ін'єкцій, 10000 анти-Ха МО/мл, по 0,8 мл; Еноксапарин натрію, розчин для ін'єкцій, 10000 анти-Ха МО/мл, по 5,0 мл; Заліза гідроксид-сахарозний комплекс, розчин для ін'єкцій, 20 мг/мл по 5 мл; Йогексол, розчин для ін'єкцій, 350 мг/мл, по 100 мл; Кальцію глюконат розчин для ін'єкцій 100 мг/мл по 10 мл; Лактулоза сироп 3,335г/5мл флакон 200 мл; Левофлоксацин розчин для інфузій, 5 мг/мл, 100 мл; Лінезолід розчин для інфузій, 2 мг/мл по 300 мл; Магнію сульфат, розчин для ін'єкцій, 250 мг/мл, по 5 мл; Маніт розчин для інфузій 150 мг/мл 200мл; Метронідазол, розчин для інфузій, 5 мг/мл по 100 мл; Натрію хлорид, розчин для інфузій, 9 мг/мл 400 мл; Натрію хлорид, розчин для інфузій, 9 мг/мл 200 мл; Ондансетрон розчин для ін'єкцій 2 мг/мл по 4 мл ; Омепразол 40 мг флакон; Офлоксацин, розчин для інфузій, 2 мг/мл, по 100 мл; Парацетамол розчин для інфузій 10мг/мл 100 мл; Рінгера розчин для інфузій по 400 мл; Рінгера Лактат розчин для інфузій по 400 мл; Електроліти в комбінації з Сорбітолом 60 мг/1мл розчин для інфузій по 200 мл; Трисоль розчин для інфузій по 400 мл; Електроліти та комбінації розчин для інфузій, по 500 мл; Транексамова кислота розчин для ін'єкцій, 100 мг/мл по 5 мл; Флуконазол, розчин для інфузій, 2 мг/мл, по 100 мл; Цефазолін,порошок для ін'єкцій по 1 г; Цефепім,порошок для ін'єкцій 1,0; Цефтриаксон,порошок для ін'єкцій по 1 г; Цефотаксим,порошок для ін'єкцій по 1 г; Ципрофлоксацин розчин для інфузій, 2 мг/мл по 100 мл</t>
  </si>
  <si>
    <t>СПІЛЬНЕ УКРАЇНСЬКО-ЕСТОНСЬКЕ ПІДПРИЄМСТВО У ФОРМІ ТОВ "ОПТІМА-ФАРМ, ЛТД"</t>
  </si>
  <si>
    <t>Бензин А-95 (Євро 5), талон; Дизельне паливо (Євро 5), талон</t>
  </si>
  <si>
    <t>ДКП Фармація</t>
  </si>
  <si>
    <t>ДК – 021:2015 – 55520000-1 Кейтерингові послуги</t>
  </si>
  <si>
    <t>ДК – 021:2015 – 85140000-2 Послуги у сфері охорони здоров'я</t>
  </si>
  <si>
    <t>ПП "АДОРА"</t>
  </si>
  <si>
    <t>ДК 021:2015 - 33600000-6 Фармацевтична продукція</t>
  </si>
  <si>
    <t>ТОВ "Параллель-М ЛТД"</t>
  </si>
  <si>
    <t>ДК 021:2015 44110000-4 Конструкційні матеріали. Сітка, стяжка, трос, затиск, труба, брус, дріт, шуруп, електрод, круг, дюбель, гвинт, шайба, свердло.</t>
  </si>
  <si>
    <t>Послуги з тимчасового використання спортивного залу для проведення навчально-тренувальних занять відділення гандболу з одночасним перебуванням учасників до 50 осіб 70340000-6 — Послуги з надавання нерухомості у спільне користування в режимі розподілу часу</t>
  </si>
  <si>
    <t>спорт</t>
  </si>
  <si>
    <t>Школа вищої спортивної майстерності 02928321</t>
  </si>
  <si>
    <t>від13.02.2026 №1/493/0/41-26/05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</si>
</sst>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0"/>
    <numFmt numFmtId="165" formatCode="0.000"/>
  </numFmts>
  <fonts count="10" x14ac:knownFonts="1">
    <font>
      <sz val="11"/>
      <color theme="1"/>
      <name val="Calibri"/>
      <family val="2"/>
      <scheme val="minor"/>
    </font>
    <font>
      <sz val="11"/>
      <color theme="1"/>
      <name val="Calibri"/>
      <family val="2"/>
      <charset val="1"/>
    </font>
    <font>
      <sz val="12"/>
      <name val="Times New Roman"/>
      <family val="1"/>
      <charset val="204"/>
    </font>
    <font>
      <b/>
      <sz val="12"/>
      <name val="Times New Roman"/>
      <family val="1"/>
      <charset val="204"/>
    </font>
    <font>
      <i/>
      <sz val="12"/>
      <name val="Times New Roman"/>
      <family val="1"/>
      <charset val="204"/>
    </font>
    <font>
      <b/>
      <i/>
      <sz val="12"/>
      <name val="Times New Roman"/>
      <family val="1"/>
      <charset val="204"/>
    </font>
    <font>
      <sz val="11"/>
      <color rgb="FF000000"/>
      <name val="Calibri"/>
      <family val="2"/>
      <charset val="204"/>
      <scheme val="minor"/>
    </font>
    <font>
      <sz val="11"/>
      <color indexed="8"/>
      <name val="Calibri"/>
      <family val="2"/>
      <charset val="204"/>
    </font>
    <font>
      <sz val="12"/>
      <color theme="1"/>
      <name val="Times New Roman"/>
      <family val="1"/>
      <charset val="204"/>
    </font>
    <font>
      <sz val="12"/>
      <color rgb="FF000000"/>
      <name val="Times New Roman"/>
      <family val="1"/>
      <charset val="204"/>
    </font>
  </fonts>
  <fills count="5">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s>
  <cellStyleXfs count="6">
    <xf numFmtId="0" fontId="0" fillId="0" borderId="0"/>
    <xf numFmtId="0" fontId="1" fillId="0" borderId="0"/>
    <xf numFmtId="0" fontId="6" fillId="0" borderId="0"/>
    <xf numFmtId="0" fontId="7" fillId="0" borderId="0" applyNumberFormat="0" applyFill="0" applyBorder="0" applyProtection="0"/>
    <xf numFmtId="0" fontId="6" fillId="0" borderId="0"/>
    <xf numFmtId="0" fontId="7" fillId="0" borderId="0" applyNumberFormat="0" applyFill="0" applyBorder="0" applyProtection="0"/>
  </cellStyleXfs>
  <cellXfs count="33">
    <xf numFmtId="0" fontId="0" fillId="0" borderId="0" xfId="0"/>
    <xf numFmtId="0" fontId="2" fillId="0" borderId="0" xfId="0" applyFont="1" applyAlignment="1">
      <alignment vertical="top" wrapText="1"/>
    </xf>
    <xf numFmtId="0" fontId="2" fillId="0" borderId="1" xfId="0" applyFont="1" applyBorder="1" applyAlignment="1">
      <alignment horizontal="center" vertical="top" wrapText="1"/>
    </xf>
    <xf numFmtId="0" fontId="5" fillId="2" borderId="1" xfId="0" applyFont="1" applyFill="1" applyBorder="1" applyAlignment="1">
      <alignment horizontal="center" vertical="top" wrapText="1"/>
    </xf>
    <xf numFmtId="0" fontId="2" fillId="0" borderId="1" xfId="0" applyFont="1" applyBorder="1" applyAlignment="1">
      <alignment horizontal="left" vertical="top" wrapText="1"/>
    </xf>
    <xf numFmtId="14" fontId="2" fillId="0" borderId="1" xfId="0" applyNumberFormat="1" applyFont="1" applyBorder="1" applyAlignment="1">
      <alignment horizontal="center" vertical="top" wrapText="1"/>
    </xf>
    <xf numFmtId="164" fontId="2" fillId="0" borderId="1" xfId="0" applyNumberFormat="1" applyFont="1" applyBorder="1" applyAlignment="1">
      <alignment horizontal="center" vertical="top" wrapText="1"/>
    </xf>
    <xf numFmtId="164" fontId="5" fillId="2" borderId="1" xfId="0" applyNumberFormat="1" applyFont="1" applyFill="1" applyBorder="1" applyAlignment="1">
      <alignment horizontal="left" vertical="top" wrapText="1"/>
    </xf>
    <xf numFmtId="0" fontId="2" fillId="3" borderId="1" xfId="0" applyFont="1" applyFill="1" applyBorder="1" applyAlignment="1">
      <alignment horizontal="left" vertical="top" wrapText="1"/>
    </xf>
    <xf numFmtId="0" fontId="5" fillId="2" borderId="1" xfId="0" applyFont="1" applyFill="1" applyBorder="1" applyAlignment="1">
      <alignment horizontal="left" vertical="top" wrapText="1"/>
    </xf>
    <xf numFmtId="0" fontId="3" fillId="0" borderId="0" xfId="0" applyFont="1" applyAlignment="1">
      <alignment horizontal="center" vertical="top" wrapText="1"/>
    </xf>
    <xf numFmtId="0" fontId="8" fillId="0" borderId="1" xfId="0" applyFont="1" applyBorder="1" applyAlignment="1">
      <alignment horizontal="center" vertical="top" wrapText="1"/>
    </xf>
    <xf numFmtId="0" fontId="5" fillId="2" borderId="1" xfId="0" applyFont="1" applyFill="1" applyBorder="1" applyAlignment="1">
      <alignment horizontal="left" vertical="top" wrapText="1"/>
    </xf>
    <xf numFmtId="0" fontId="5" fillId="2" borderId="1" xfId="0" applyFont="1" applyFill="1" applyBorder="1" applyAlignment="1">
      <alignment horizontal="left" vertical="top" wrapText="1"/>
    </xf>
    <xf numFmtId="0" fontId="2" fillId="0" borderId="1" xfId="0" applyFont="1" applyBorder="1" applyAlignment="1">
      <alignment vertical="top" wrapText="1"/>
    </xf>
    <xf numFmtId="164" fontId="9" fillId="0" borderId="1" xfId="0" applyNumberFormat="1" applyFont="1" applyBorder="1" applyAlignment="1">
      <alignment horizontal="center" vertical="top" wrapText="1"/>
    </xf>
    <xf numFmtId="0" fontId="5" fillId="2" borderId="1" xfId="0" applyFont="1" applyFill="1" applyBorder="1" applyAlignment="1">
      <alignment horizontal="left" vertical="top" wrapText="1"/>
    </xf>
    <xf numFmtId="14" fontId="8" fillId="0" borderId="1" xfId="0" applyNumberFormat="1" applyFont="1" applyBorder="1" applyAlignment="1">
      <alignment horizontal="center" vertical="top" wrapText="1"/>
    </xf>
    <xf numFmtId="0" fontId="2" fillId="2" borderId="1" xfId="0" applyFont="1" applyFill="1" applyBorder="1" applyAlignment="1">
      <alignment vertical="top" wrapText="1"/>
    </xf>
    <xf numFmtId="165" fontId="8" fillId="0" borderId="1" xfId="0" applyNumberFormat="1" applyFont="1" applyBorder="1" applyAlignment="1">
      <alignment horizontal="center" vertical="top" wrapText="1"/>
    </xf>
    <xf numFmtId="0" fontId="2" fillId="2" borderId="1" xfId="0" applyFont="1" applyFill="1" applyBorder="1" applyAlignment="1">
      <alignment horizontal="center" vertical="top" wrapText="1"/>
    </xf>
    <xf numFmtId="14" fontId="2" fillId="2" borderId="1" xfId="0" applyNumberFormat="1" applyFont="1" applyFill="1" applyBorder="1" applyAlignment="1">
      <alignment horizontal="center" vertical="top" wrapText="1"/>
    </xf>
    <xf numFmtId="164" fontId="9" fillId="2" borderId="1" xfId="0" applyNumberFormat="1" applyFont="1" applyFill="1" applyBorder="1" applyAlignment="1">
      <alignment horizontal="center" vertical="top" wrapText="1"/>
    </xf>
    <xf numFmtId="0" fontId="8" fillId="0" borderId="1" xfId="0" applyFont="1" applyBorder="1" applyAlignment="1">
      <alignment horizontal="left" vertical="top" wrapText="1"/>
    </xf>
    <xf numFmtId="0" fontId="3" fillId="4" borderId="1" xfId="0" applyFont="1" applyFill="1" applyBorder="1" applyAlignment="1">
      <alignment horizontal="left" vertical="top" wrapText="1"/>
    </xf>
    <xf numFmtId="0" fontId="2" fillId="4" borderId="1" xfId="0" applyFont="1" applyFill="1" applyBorder="1" applyAlignment="1">
      <alignment horizontal="center" vertical="top" wrapText="1"/>
    </xf>
    <xf numFmtId="164" fontId="5" fillId="4" borderId="1" xfId="0" applyNumberFormat="1" applyFont="1" applyFill="1" applyBorder="1" applyAlignment="1">
      <alignment horizontal="center" vertical="top" wrapText="1"/>
    </xf>
    <xf numFmtId="0" fontId="5" fillId="4" borderId="1" xfId="0" applyFont="1" applyFill="1" applyBorder="1" applyAlignment="1">
      <alignment horizontal="center" vertical="top" wrapText="1"/>
    </xf>
    <xf numFmtId="0" fontId="9" fillId="0" borderId="3" xfId="0" applyFont="1" applyBorder="1" applyAlignment="1">
      <alignment horizontal="center" vertical="top" wrapText="1"/>
    </xf>
    <xf numFmtId="0" fontId="5" fillId="2" borderId="1" xfId="0" applyFont="1" applyFill="1" applyBorder="1" applyAlignment="1">
      <alignment horizontal="left" vertical="top" wrapText="1"/>
    </xf>
    <xf numFmtId="0" fontId="2" fillId="0" borderId="0" xfId="0" applyFont="1" applyAlignment="1">
      <alignment horizontal="left" vertical="top" wrapText="1"/>
    </xf>
    <xf numFmtId="0" fontId="4" fillId="0" borderId="2" xfId="0" applyFont="1" applyBorder="1" applyAlignment="1">
      <alignment horizontal="right" vertical="top" wrapText="1"/>
    </xf>
    <xf numFmtId="0" fontId="3" fillId="0" borderId="0" xfId="0" applyFont="1" applyAlignment="1">
      <alignment horizontal="center" vertical="top" wrapText="1"/>
    </xf>
  </cellXfs>
  <cellStyles count="6">
    <cellStyle name="Обычный" xfId="0" builtinId="0"/>
    <cellStyle name="Обычный 2" xfId="1"/>
    <cellStyle name="Обычный 3" xfId="2"/>
    <cellStyle name="Обычный 4" xfId="3"/>
    <cellStyle name="Обычный 5" xfId="4"/>
    <cellStyle name="Обычный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my.zakupivli.pro/cabinet/purchases/state_purchase/view/65103770" TargetMode="External"/><Relationship Id="rId1" Type="http://schemas.openxmlformats.org/officeDocument/2006/relationships/hyperlink" Target="https://my.zakupivli.pro/cabinet/purchases/state_purchase/view/65097397"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98"/>
  <sheetViews>
    <sheetView tabSelected="1" view="pageBreakPreview" zoomScale="63" zoomScaleNormal="63" zoomScaleSheetLayoutView="63" workbookViewId="0">
      <selection activeCell="H3" sqref="H3:I3"/>
    </sheetView>
  </sheetViews>
  <sheetFormatPr defaultColWidth="8.85546875" defaultRowHeight="15.75" x14ac:dyDescent="0.25"/>
  <cols>
    <col min="1" max="1" width="5" style="1" customWidth="1"/>
    <col min="2" max="2" width="29.5703125" style="1" customWidth="1"/>
    <col min="3" max="3" width="20.28515625" style="1" customWidth="1"/>
    <col min="4" max="4" width="10.7109375" style="1" customWidth="1"/>
    <col min="5" max="5" width="37.85546875" style="1" customWidth="1"/>
    <col min="6" max="6" width="11.28515625" style="1" customWidth="1"/>
    <col min="7" max="7" width="16.140625" style="1" customWidth="1"/>
    <col min="8" max="8" width="11.7109375" style="1" customWidth="1"/>
    <col min="9" max="9" width="30.85546875" style="1" customWidth="1"/>
    <col min="10" max="16384" width="8.85546875" style="1"/>
  </cols>
  <sheetData>
    <row r="1" spans="1:9" x14ac:dyDescent="0.25">
      <c r="H1" s="30" t="s">
        <v>14</v>
      </c>
      <c r="I1" s="30"/>
    </row>
    <row r="2" spans="1:9" ht="31.15" customHeight="1" x14ac:dyDescent="0.25">
      <c r="H2" s="30" t="s">
        <v>10</v>
      </c>
      <c r="I2" s="30"/>
    </row>
    <row r="3" spans="1:9" x14ac:dyDescent="0.25">
      <c r="H3" s="30" t="s">
        <v>201</v>
      </c>
      <c r="I3" s="30"/>
    </row>
    <row r="4" spans="1:9" ht="49.9" customHeight="1" x14ac:dyDescent="0.25">
      <c r="A4" s="32" t="s">
        <v>7</v>
      </c>
      <c r="B4" s="32"/>
      <c r="C4" s="32"/>
      <c r="D4" s="32"/>
      <c r="E4" s="32"/>
      <c r="F4" s="32"/>
      <c r="G4" s="32"/>
      <c r="H4" s="32"/>
      <c r="I4" s="32"/>
    </row>
    <row r="5" spans="1:9" x14ac:dyDescent="0.25">
      <c r="A5" s="10"/>
      <c r="B5" s="10"/>
      <c r="C5" s="10"/>
      <c r="D5" s="10"/>
      <c r="E5" s="10"/>
      <c r="F5" s="10"/>
      <c r="G5" s="10"/>
      <c r="H5" s="10"/>
      <c r="I5" s="10"/>
    </row>
    <row r="6" spans="1:9" x14ac:dyDescent="0.25">
      <c r="A6" s="10"/>
      <c r="B6" s="10"/>
      <c r="C6" s="10"/>
      <c r="D6" s="10"/>
      <c r="E6" s="10"/>
      <c r="F6" s="10"/>
      <c r="G6" s="10"/>
      <c r="H6" s="31" t="s">
        <v>182</v>
      </c>
      <c r="I6" s="31"/>
    </row>
    <row r="7" spans="1:9" ht="76.900000000000006" customHeight="1" x14ac:dyDescent="0.25">
      <c r="A7" s="2" t="s">
        <v>0</v>
      </c>
      <c r="B7" s="2" t="s">
        <v>1</v>
      </c>
      <c r="C7" s="2" t="s">
        <v>3</v>
      </c>
      <c r="D7" s="2" t="s">
        <v>20</v>
      </c>
      <c r="E7" s="2" t="s">
        <v>5</v>
      </c>
      <c r="F7" s="2" t="s">
        <v>4</v>
      </c>
      <c r="G7" s="2" t="s">
        <v>21</v>
      </c>
      <c r="H7" s="2" t="s">
        <v>2</v>
      </c>
      <c r="I7" s="2" t="s">
        <v>22</v>
      </c>
    </row>
    <row r="8" spans="1:9" x14ac:dyDescent="0.25">
      <c r="A8" s="2">
        <v>1</v>
      </c>
      <c r="B8" s="2">
        <v>2</v>
      </c>
      <c r="C8" s="2">
        <v>3</v>
      </c>
      <c r="D8" s="2">
        <v>4</v>
      </c>
      <c r="E8" s="2">
        <v>5</v>
      </c>
      <c r="F8" s="2">
        <v>6</v>
      </c>
      <c r="G8" s="2">
        <v>7</v>
      </c>
      <c r="H8" s="2">
        <v>8</v>
      </c>
      <c r="I8" s="2">
        <v>9</v>
      </c>
    </row>
    <row r="9" spans="1:9" ht="28.9" customHeight="1" x14ac:dyDescent="0.25">
      <c r="A9" s="27">
        <f>A10+A23+A69+A84+A93+A87+A91+A96</f>
        <v>81</v>
      </c>
      <c r="B9" s="24" t="s">
        <v>13</v>
      </c>
      <c r="C9" s="25"/>
      <c r="D9" s="25"/>
      <c r="E9" s="25"/>
      <c r="F9" s="25"/>
      <c r="G9" s="26">
        <f>SUM(G11:G98)</f>
        <v>106118.06999999999</v>
      </c>
      <c r="H9" s="25"/>
      <c r="I9" s="25"/>
    </row>
    <row r="10" spans="1:9" ht="37.15" customHeight="1" x14ac:dyDescent="0.25">
      <c r="A10" s="3">
        <v>12</v>
      </c>
      <c r="B10" s="29" t="s">
        <v>50</v>
      </c>
      <c r="C10" s="29"/>
      <c r="D10" s="12"/>
      <c r="E10" s="12"/>
      <c r="F10" s="12"/>
      <c r="G10" s="12"/>
      <c r="H10" s="12"/>
      <c r="I10" s="12"/>
    </row>
    <row r="11" spans="1:9" ht="63" x14ac:dyDescent="0.25">
      <c r="A11" s="2">
        <v>1</v>
      </c>
      <c r="B11" s="4" t="s">
        <v>71</v>
      </c>
      <c r="C11" s="2" t="s">
        <v>48</v>
      </c>
      <c r="D11" s="2" t="s">
        <v>8</v>
      </c>
      <c r="E11" s="8" t="s">
        <v>72</v>
      </c>
      <c r="F11" s="5">
        <v>46041</v>
      </c>
      <c r="G11" s="6">
        <v>2615</v>
      </c>
      <c r="H11" s="2" t="s">
        <v>9</v>
      </c>
      <c r="I11" s="2" t="s">
        <v>74</v>
      </c>
    </row>
    <row r="12" spans="1:9" ht="47.45" customHeight="1" x14ac:dyDescent="0.25">
      <c r="A12" s="2">
        <v>2</v>
      </c>
      <c r="B12" s="4" t="s">
        <v>71</v>
      </c>
      <c r="C12" s="2" t="s">
        <v>18</v>
      </c>
      <c r="D12" s="2" t="s">
        <v>8</v>
      </c>
      <c r="E12" s="8" t="s">
        <v>73</v>
      </c>
      <c r="F12" s="5">
        <v>46041</v>
      </c>
      <c r="G12" s="6">
        <v>350</v>
      </c>
      <c r="H12" s="2" t="s">
        <v>9</v>
      </c>
      <c r="I12" s="2" t="s">
        <v>75</v>
      </c>
    </row>
    <row r="13" spans="1:9" ht="64.150000000000006" customHeight="1" x14ac:dyDescent="0.25">
      <c r="A13" s="2">
        <v>3</v>
      </c>
      <c r="B13" s="4" t="s">
        <v>110</v>
      </c>
      <c r="C13" s="2" t="s">
        <v>58</v>
      </c>
      <c r="D13" s="2" t="s">
        <v>8</v>
      </c>
      <c r="E13" s="8" t="s">
        <v>111</v>
      </c>
      <c r="F13" s="5">
        <v>46045</v>
      </c>
      <c r="G13" s="6">
        <v>521.29999999999995</v>
      </c>
      <c r="H13" s="2" t="s">
        <v>9</v>
      </c>
      <c r="I13" s="2" t="s">
        <v>117</v>
      </c>
    </row>
    <row r="14" spans="1:9" ht="64.150000000000006" customHeight="1" x14ac:dyDescent="0.25">
      <c r="A14" s="2">
        <v>4</v>
      </c>
      <c r="B14" s="4" t="s">
        <v>153</v>
      </c>
      <c r="C14" s="2" t="s">
        <v>58</v>
      </c>
      <c r="D14" s="2" t="s">
        <v>8</v>
      </c>
      <c r="E14" s="8" t="s">
        <v>111</v>
      </c>
      <c r="F14" s="5">
        <v>46051</v>
      </c>
      <c r="G14" s="6">
        <v>250</v>
      </c>
      <c r="H14" s="2" t="s">
        <v>9</v>
      </c>
      <c r="I14" s="2" t="s">
        <v>117</v>
      </c>
    </row>
    <row r="15" spans="1:9" ht="31.5" x14ac:dyDescent="0.25">
      <c r="A15" s="2">
        <v>5</v>
      </c>
      <c r="B15" s="4" t="s">
        <v>46</v>
      </c>
      <c r="C15" s="2" t="s">
        <v>48</v>
      </c>
      <c r="D15" s="2" t="s">
        <v>8</v>
      </c>
      <c r="E15" s="8" t="s">
        <v>47</v>
      </c>
      <c r="F15" s="5">
        <v>46028</v>
      </c>
      <c r="G15" s="6">
        <v>714.3</v>
      </c>
      <c r="H15" s="2" t="s">
        <v>9</v>
      </c>
      <c r="I15" s="2" t="s">
        <v>49</v>
      </c>
    </row>
    <row r="16" spans="1:9" ht="47.25" x14ac:dyDescent="0.25">
      <c r="A16" s="2">
        <v>6</v>
      </c>
      <c r="B16" s="4" t="s">
        <v>52</v>
      </c>
      <c r="C16" s="2" t="s">
        <v>48</v>
      </c>
      <c r="D16" s="2" t="s">
        <v>8</v>
      </c>
      <c r="E16" s="8" t="s">
        <v>47</v>
      </c>
      <c r="F16" s="5">
        <v>46037</v>
      </c>
      <c r="G16" s="6">
        <v>1071.4000000000001</v>
      </c>
      <c r="H16" s="2" t="s">
        <v>9</v>
      </c>
      <c r="I16" s="2" t="s">
        <v>53</v>
      </c>
    </row>
    <row r="17" spans="1:9" ht="47.25" x14ac:dyDescent="0.25">
      <c r="A17" s="2">
        <v>7</v>
      </c>
      <c r="B17" s="4" t="s">
        <v>52</v>
      </c>
      <c r="C17" s="2" t="s">
        <v>48</v>
      </c>
      <c r="D17" s="2" t="s">
        <v>8</v>
      </c>
      <c r="E17" s="8" t="s">
        <v>47</v>
      </c>
      <c r="F17" s="5">
        <v>46038</v>
      </c>
      <c r="G17" s="6">
        <v>326.5</v>
      </c>
      <c r="H17" s="2" t="s">
        <v>9</v>
      </c>
      <c r="I17" s="2" t="s">
        <v>53</v>
      </c>
    </row>
    <row r="18" spans="1:9" ht="47.45" customHeight="1" x14ac:dyDescent="0.25">
      <c r="A18" s="2">
        <v>8</v>
      </c>
      <c r="B18" s="4" t="s">
        <v>112</v>
      </c>
      <c r="C18" s="2" t="s">
        <v>119</v>
      </c>
      <c r="D18" s="2" t="s">
        <v>8</v>
      </c>
      <c r="E18" s="8" t="s">
        <v>47</v>
      </c>
      <c r="F18" s="5">
        <v>46043</v>
      </c>
      <c r="G18" s="6">
        <v>300</v>
      </c>
      <c r="H18" s="2" t="s">
        <v>9</v>
      </c>
      <c r="I18" s="2" t="s">
        <v>53</v>
      </c>
    </row>
    <row r="19" spans="1:9" ht="34.15" customHeight="1" x14ac:dyDescent="0.25">
      <c r="A19" s="2">
        <v>9</v>
      </c>
      <c r="B19" s="4" t="s">
        <v>113</v>
      </c>
      <c r="C19" s="2" t="s">
        <v>119</v>
      </c>
      <c r="D19" s="2" t="s">
        <v>8</v>
      </c>
      <c r="E19" s="8" t="s">
        <v>47</v>
      </c>
      <c r="F19" s="5">
        <v>46058</v>
      </c>
      <c r="G19" s="6">
        <v>462</v>
      </c>
      <c r="H19" s="2" t="s">
        <v>9</v>
      </c>
      <c r="I19" s="2"/>
    </row>
    <row r="20" spans="1:9" ht="59.45" customHeight="1" x14ac:dyDescent="0.25">
      <c r="A20" s="2">
        <v>10</v>
      </c>
      <c r="B20" s="4" t="s">
        <v>114</v>
      </c>
      <c r="C20" s="2" t="s">
        <v>119</v>
      </c>
      <c r="D20" s="2" t="s">
        <v>6</v>
      </c>
      <c r="E20" s="8" t="s">
        <v>115</v>
      </c>
      <c r="F20" s="5">
        <v>46043</v>
      </c>
      <c r="G20" s="6">
        <v>910.8</v>
      </c>
      <c r="H20" s="2" t="s">
        <v>9</v>
      </c>
      <c r="I20" s="2" t="s">
        <v>118</v>
      </c>
    </row>
    <row r="21" spans="1:9" ht="64.150000000000006" customHeight="1" x14ac:dyDescent="0.25">
      <c r="A21" s="2">
        <v>11</v>
      </c>
      <c r="B21" s="4" t="s">
        <v>114</v>
      </c>
      <c r="C21" s="2" t="s">
        <v>119</v>
      </c>
      <c r="D21" s="2" t="s">
        <v>8</v>
      </c>
      <c r="E21" s="8" t="s">
        <v>116</v>
      </c>
      <c r="F21" s="5">
        <v>46044</v>
      </c>
      <c r="G21" s="6">
        <v>432</v>
      </c>
      <c r="H21" s="2" t="s">
        <v>9</v>
      </c>
      <c r="I21" s="2" t="s">
        <v>53</v>
      </c>
    </row>
    <row r="22" spans="1:9" ht="64.150000000000006" customHeight="1" x14ac:dyDescent="0.25">
      <c r="A22" s="2">
        <v>12</v>
      </c>
      <c r="B22" s="4" t="s">
        <v>183</v>
      </c>
      <c r="C22" s="2" t="s">
        <v>58</v>
      </c>
      <c r="D22" s="2" t="s">
        <v>8</v>
      </c>
      <c r="E22" s="8" t="s">
        <v>184</v>
      </c>
      <c r="F22" s="5" t="s">
        <v>185</v>
      </c>
      <c r="G22" s="6">
        <v>1370.6</v>
      </c>
      <c r="H22" s="2" t="s">
        <v>9</v>
      </c>
      <c r="I22" s="2" t="s">
        <v>186</v>
      </c>
    </row>
    <row r="23" spans="1:9" ht="34.15" customHeight="1" x14ac:dyDescent="0.25">
      <c r="A23" s="3">
        <v>45</v>
      </c>
      <c r="B23" s="29" t="s">
        <v>12</v>
      </c>
      <c r="C23" s="29"/>
      <c r="D23" s="9"/>
      <c r="E23" s="9"/>
      <c r="F23" s="9"/>
      <c r="G23" s="7"/>
      <c r="H23" s="9"/>
      <c r="I23" s="9"/>
    </row>
    <row r="24" spans="1:9" ht="94.5" x14ac:dyDescent="0.25">
      <c r="A24" s="2">
        <v>1</v>
      </c>
      <c r="B24" s="4" t="s">
        <v>68</v>
      </c>
      <c r="C24" s="2" t="s">
        <v>26</v>
      </c>
      <c r="D24" s="2" t="s">
        <v>6</v>
      </c>
      <c r="E24" s="8" t="s">
        <v>30</v>
      </c>
      <c r="F24" s="5">
        <v>46042</v>
      </c>
      <c r="G24" s="6">
        <v>550</v>
      </c>
      <c r="H24" s="2" t="s">
        <v>11</v>
      </c>
      <c r="I24" s="2" t="s">
        <v>76</v>
      </c>
    </row>
    <row r="25" spans="1:9" ht="63" x14ac:dyDescent="0.25">
      <c r="A25" s="2">
        <v>2</v>
      </c>
      <c r="B25" s="4" t="s">
        <v>68</v>
      </c>
      <c r="C25" s="2" t="s">
        <v>58</v>
      </c>
      <c r="D25" s="2" t="s">
        <v>6</v>
      </c>
      <c r="E25" s="8" t="s">
        <v>89</v>
      </c>
      <c r="F25" s="5">
        <v>46042</v>
      </c>
      <c r="G25" s="6">
        <v>2335.5</v>
      </c>
      <c r="H25" s="2" t="s">
        <v>9</v>
      </c>
      <c r="I25" s="2" t="s">
        <v>77</v>
      </c>
    </row>
    <row r="26" spans="1:9" ht="141.75" x14ac:dyDescent="0.25">
      <c r="A26" s="2">
        <v>3</v>
      </c>
      <c r="B26" s="4" t="s">
        <v>68</v>
      </c>
      <c r="C26" s="2" t="s">
        <v>16</v>
      </c>
      <c r="D26" s="2" t="s">
        <v>8</v>
      </c>
      <c r="E26" s="8" t="s">
        <v>78</v>
      </c>
      <c r="F26" s="5">
        <v>46043</v>
      </c>
      <c r="G26" s="6">
        <v>1116.8</v>
      </c>
      <c r="H26" s="2" t="s">
        <v>11</v>
      </c>
      <c r="I26" s="2" t="s">
        <v>120</v>
      </c>
    </row>
    <row r="27" spans="1:9" ht="94.5" x14ac:dyDescent="0.25">
      <c r="A27" s="2">
        <v>4</v>
      </c>
      <c r="B27" s="4" t="s">
        <v>68</v>
      </c>
      <c r="C27" s="2" t="s">
        <v>16</v>
      </c>
      <c r="D27" s="2" t="s">
        <v>6</v>
      </c>
      <c r="E27" s="8" t="s">
        <v>121</v>
      </c>
      <c r="F27" s="5">
        <v>46047</v>
      </c>
      <c r="G27" s="6">
        <v>239.9</v>
      </c>
      <c r="H27" s="2" t="s">
        <v>11</v>
      </c>
      <c r="I27" s="2" t="s">
        <v>154</v>
      </c>
    </row>
    <row r="28" spans="1:9" ht="126" x14ac:dyDescent="0.25">
      <c r="A28" s="2">
        <v>5</v>
      </c>
      <c r="B28" s="4" t="s">
        <v>68</v>
      </c>
      <c r="C28" s="2" t="s">
        <v>16</v>
      </c>
      <c r="D28" s="2" t="s">
        <v>6</v>
      </c>
      <c r="E28" s="8" t="s">
        <v>122</v>
      </c>
      <c r="F28" s="5">
        <v>46048</v>
      </c>
      <c r="G28" s="6">
        <v>1116.4000000000001</v>
      </c>
      <c r="H28" s="2" t="s">
        <v>11</v>
      </c>
      <c r="I28" s="2" t="s">
        <v>154</v>
      </c>
    </row>
    <row r="29" spans="1:9" ht="47.25" x14ac:dyDescent="0.25">
      <c r="A29" s="2">
        <v>6</v>
      </c>
      <c r="B29" s="4" t="s">
        <v>68</v>
      </c>
      <c r="C29" s="2" t="s">
        <v>15</v>
      </c>
      <c r="D29" s="2" t="s">
        <v>8</v>
      </c>
      <c r="E29" s="8" t="s">
        <v>123</v>
      </c>
      <c r="F29" s="5">
        <v>46049</v>
      </c>
      <c r="G29" s="6">
        <v>246.6</v>
      </c>
      <c r="H29" s="2" t="s">
        <v>11</v>
      </c>
      <c r="I29" s="2" t="s">
        <v>104</v>
      </c>
    </row>
    <row r="30" spans="1:9" ht="47.25" x14ac:dyDescent="0.25">
      <c r="A30" s="2">
        <v>7</v>
      </c>
      <c r="B30" s="4" t="s">
        <v>68</v>
      </c>
      <c r="C30" s="2" t="s">
        <v>18</v>
      </c>
      <c r="D30" s="2" t="s">
        <v>6</v>
      </c>
      <c r="E30" s="8" t="s">
        <v>124</v>
      </c>
      <c r="F30" s="5">
        <v>46049</v>
      </c>
      <c r="G30" s="6">
        <v>562.29999999999995</v>
      </c>
      <c r="H30" s="2" t="s">
        <v>9</v>
      </c>
      <c r="I30" s="2" t="s">
        <v>131</v>
      </c>
    </row>
    <row r="31" spans="1:9" ht="47.25" x14ac:dyDescent="0.25">
      <c r="A31" s="2">
        <v>8</v>
      </c>
      <c r="B31" s="4" t="s">
        <v>68</v>
      </c>
      <c r="C31" s="2" t="s">
        <v>19</v>
      </c>
      <c r="D31" s="2" t="s">
        <v>6</v>
      </c>
      <c r="E31" s="8" t="s">
        <v>125</v>
      </c>
      <c r="F31" s="5">
        <v>46049</v>
      </c>
      <c r="G31" s="6">
        <v>569.1</v>
      </c>
      <c r="H31" s="2" t="s">
        <v>9</v>
      </c>
      <c r="I31" s="2" t="s">
        <v>131</v>
      </c>
    </row>
    <row r="32" spans="1:9" ht="47.25" x14ac:dyDescent="0.25">
      <c r="A32" s="2">
        <v>9</v>
      </c>
      <c r="B32" s="4" t="s">
        <v>68</v>
      </c>
      <c r="C32" s="2" t="s">
        <v>97</v>
      </c>
      <c r="D32" s="2" t="s">
        <v>8</v>
      </c>
      <c r="E32" s="8" t="s">
        <v>126</v>
      </c>
      <c r="F32" s="5">
        <v>46049</v>
      </c>
      <c r="G32" s="6">
        <v>1044.3</v>
      </c>
      <c r="H32" s="2" t="s">
        <v>11</v>
      </c>
      <c r="I32" s="2" t="s">
        <v>166</v>
      </c>
    </row>
    <row r="33" spans="1:9" ht="258.60000000000002" customHeight="1" x14ac:dyDescent="0.25">
      <c r="A33" s="2">
        <v>10</v>
      </c>
      <c r="B33" s="4" t="s">
        <v>68</v>
      </c>
      <c r="C33" s="2" t="s">
        <v>16</v>
      </c>
      <c r="D33" s="2" t="s">
        <v>6</v>
      </c>
      <c r="E33" s="8" t="s">
        <v>155</v>
      </c>
      <c r="F33" s="5">
        <v>46028</v>
      </c>
      <c r="G33" s="6">
        <v>704</v>
      </c>
      <c r="H33" s="2" t="s">
        <v>11</v>
      </c>
      <c r="I33" s="2" t="s">
        <v>167</v>
      </c>
    </row>
    <row r="34" spans="1:9" ht="47.25" x14ac:dyDescent="0.25">
      <c r="A34" s="2">
        <v>11</v>
      </c>
      <c r="B34" s="4" t="s">
        <v>68</v>
      </c>
      <c r="C34" s="2" t="s">
        <v>16</v>
      </c>
      <c r="D34" s="2" t="s">
        <v>8</v>
      </c>
      <c r="E34" s="8" t="s">
        <v>156</v>
      </c>
      <c r="F34" s="5">
        <v>46056</v>
      </c>
      <c r="G34" s="6">
        <v>209.7</v>
      </c>
      <c r="H34" s="2" t="s">
        <v>11</v>
      </c>
      <c r="I34" s="2" t="s">
        <v>187</v>
      </c>
    </row>
    <row r="35" spans="1:9" ht="409.5" x14ac:dyDescent="0.25">
      <c r="A35" s="2">
        <v>12</v>
      </c>
      <c r="B35" s="4" t="s">
        <v>68</v>
      </c>
      <c r="C35" s="2" t="s">
        <v>16</v>
      </c>
      <c r="D35" s="2" t="s">
        <v>8</v>
      </c>
      <c r="E35" s="8" t="s">
        <v>188</v>
      </c>
      <c r="F35" s="5">
        <v>46056</v>
      </c>
      <c r="G35" s="6">
        <v>11243.4</v>
      </c>
      <c r="H35" s="2" t="s">
        <v>11</v>
      </c>
      <c r="I35" s="2" t="s">
        <v>189</v>
      </c>
    </row>
    <row r="36" spans="1:9" ht="47.25" x14ac:dyDescent="0.25">
      <c r="A36" s="2">
        <v>13</v>
      </c>
      <c r="B36" s="4" t="s">
        <v>68</v>
      </c>
      <c r="C36" s="2" t="s">
        <v>16</v>
      </c>
      <c r="D36" s="2" t="s">
        <v>8</v>
      </c>
      <c r="E36" s="8" t="s">
        <v>190</v>
      </c>
      <c r="F36" s="5">
        <v>46058</v>
      </c>
      <c r="G36" s="6">
        <v>443.1</v>
      </c>
      <c r="H36" s="2" t="s">
        <v>11</v>
      </c>
      <c r="I36" s="2" t="s">
        <v>196</v>
      </c>
    </row>
    <row r="37" spans="1:9" ht="155.44999999999999" customHeight="1" x14ac:dyDescent="0.25">
      <c r="A37" s="2">
        <v>14</v>
      </c>
      <c r="B37" s="4" t="s">
        <v>23</v>
      </c>
      <c r="C37" s="2" t="s">
        <v>16</v>
      </c>
      <c r="D37" s="2" t="s">
        <v>25</v>
      </c>
      <c r="E37" s="8" t="s">
        <v>39</v>
      </c>
      <c r="F37" s="5">
        <v>46027</v>
      </c>
      <c r="G37" s="6">
        <v>218</v>
      </c>
      <c r="H37" s="2" t="s">
        <v>11</v>
      </c>
      <c r="I37" s="2" t="s">
        <v>79</v>
      </c>
    </row>
    <row r="38" spans="1:9" ht="31.5" x14ac:dyDescent="0.25">
      <c r="A38" s="2">
        <v>15</v>
      </c>
      <c r="B38" s="4" t="s">
        <v>23</v>
      </c>
      <c r="C38" s="2" t="s">
        <v>16</v>
      </c>
      <c r="D38" s="2" t="s">
        <v>8</v>
      </c>
      <c r="E38" s="8" t="s">
        <v>127</v>
      </c>
      <c r="F38" s="5">
        <v>46049</v>
      </c>
      <c r="G38" s="6">
        <v>430</v>
      </c>
      <c r="H38" s="2" t="s">
        <v>11</v>
      </c>
      <c r="I38" s="2" t="s">
        <v>191</v>
      </c>
    </row>
    <row r="39" spans="1:9" ht="31.5" x14ac:dyDescent="0.25">
      <c r="A39" s="2">
        <v>16</v>
      </c>
      <c r="B39" s="4" t="s">
        <v>23</v>
      </c>
      <c r="C39" s="2" t="s">
        <v>26</v>
      </c>
      <c r="D39" s="2" t="s">
        <v>6</v>
      </c>
      <c r="E39" s="8" t="s">
        <v>192</v>
      </c>
      <c r="F39" s="5">
        <v>46058</v>
      </c>
      <c r="G39" s="6">
        <v>430</v>
      </c>
      <c r="H39" s="2" t="s">
        <v>11</v>
      </c>
      <c r="I39" s="2"/>
    </row>
    <row r="40" spans="1:9" ht="31.5" x14ac:dyDescent="0.25">
      <c r="A40" s="2">
        <v>17</v>
      </c>
      <c r="B40" s="4" t="s">
        <v>23</v>
      </c>
      <c r="C40" s="2" t="s">
        <v>16</v>
      </c>
      <c r="D40" s="2" t="s">
        <v>6</v>
      </c>
      <c r="E40" s="8" t="s">
        <v>193</v>
      </c>
      <c r="F40" s="5">
        <v>46059</v>
      </c>
      <c r="G40" s="6">
        <v>3975</v>
      </c>
      <c r="H40" s="2" t="s">
        <v>11</v>
      </c>
      <c r="I40" s="2"/>
    </row>
    <row r="41" spans="1:9" ht="63" x14ac:dyDescent="0.25">
      <c r="A41" s="2">
        <v>18</v>
      </c>
      <c r="B41" s="4" t="s">
        <v>70</v>
      </c>
      <c r="C41" s="2" t="s">
        <v>16</v>
      </c>
      <c r="D41" s="2" t="s">
        <v>6</v>
      </c>
      <c r="E41" s="8" t="s">
        <v>29</v>
      </c>
      <c r="F41" s="5">
        <v>46023</v>
      </c>
      <c r="G41" s="6">
        <v>223</v>
      </c>
      <c r="H41" s="2" t="s">
        <v>11</v>
      </c>
      <c r="I41" s="2" t="s">
        <v>27</v>
      </c>
    </row>
    <row r="42" spans="1:9" ht="94.5" x14ac:dyDescent="0.25">
      <c r="A42" s="2">
        <v>19</v>
      </c>
      <c r="B42" s="4" t="s">
        <v>70</v>
      </c>
      <c r="C42" s="2" t="s">
        <v>16</v>
      </c>
      <c r="D42" s="2" t="s">
        <v>6</v>
      </c>
      <c r="E42" s="8" t="s">
        <v>31</v>
      </c>
      <c r="F42" s="5">
        <v>46023</v>
      </c>
      <c r="G42" s="6">
        <v>1280.1600000000001</v>
      </c>
      <c r="H42" s="2" t="s">
        <v>11</v>
      </c>
      <c r="I42" s="2" t="s">
        <v>38</v>
      </c>
    </row>
    <row r="43" spans="1:9" ht="31.5" x14ac:dyDescent="0.25">
      <c r="A43" s="2">
        <v>20</v>
      </c>
      <c r="B43" s="4" t="s">
        <v>70</v>
      </c>
      <c r="C43" s="2" t="s">
        <v>16</v>
      </c>
      <c r="D43" s="2" t="s">
        <v>8</v>
      </c>
      <c r="E43" s="8" t="s">
        <v>32</v>
      </c>
      <c r="F43" s="5">
        <v>46028</v>
      </c>
      <c r="G43" s="6">
        <v>5100</v>
      </c>
      <c r="H43" s="2" t="s">
        <v>11</v>
      </c>
      <c r="I43" s="2" t="s">
        <v>54</v>
      </c>
    </row>
    <row r="44" spans="1:9" ht="31.5" x14ac:dyDescent="0.25">
      <c r="A44" s="2">
        <v>21</v>
      </c>
      <c r="B44" s="4" t="s">
        <v>70</v>
      </c>
      <c r="C44" s="2" t="s">
        <v>26</v>
      </c>
      <c r="D44" s="2" t="s">
        <v>6</v>
      </c>
      <c r="E44" s="8" t="s">
        <v>33</v>
      </c>
      <c r="F44" s="5">
        <v>46028</v>
      </c>
      <c r="G44" s="6" t="s">
        <v>34</v>
      </c>
      <c r="H44" s="2" t="s">
        <v>11</v>
      </c>
      <c r="I44" s="2"/>
    </row>
    <row r="45" spans="1:9" ht="409.5" x14ac:dyDescent="0.25">
      <c r="A45" s="2">
        <v>22</v>
      </c>
      <c r="B45" s="4" t="s">
        <v>70</v>
      </c>
      <c r="C45" s="2" t="s">
        <v>16</v>
      </c>
      <c r="D45" s="2" t="s">
        <v>8</v>
      </c>
      <c r="E45" s="8" t="s">
        <v>69</v>
      </c>
      <c r="F45" s="5">
        <v>46031</v>
      </c>
      <c r="G45" s="6">
        <v>477</v>
      </c>
      <c r="H45" s="2" t="s">
        <v>11</v>
      </c>
      <c r="I45" s="2" t="s">
        <v>80</v>
      </c>
    </row>
    <row r="46" spans="1:9" ht="351" customHeight="1" x14ac:dyDescent="0.25">
      <c r="A46" s="2">
        <v>23</v>
      </c>
      <c r="B46" s="4" t="s">
        <v>70</v>
      </c>
      <c r="C46" s="2" t="s">
        <v>16</v>
      </c>
      <c r="D46" s="2" t="s">
        <v>8</v>
      </c>
      <c r="E46" s="8" t="s">
        <v>55</v>
      </c>
      <c r="F46" s="5">
        <v>46033</v>
      </c>
      <c r="G46" s="6">
        <v>1340.816</v>
      </c>
      <c r="H46" s="2" t="s">
        <v>11</v>
      </c>
      <c r="I46" s="2" t="s">
        <v>56</v>
      </c>
    </row>
    <row r="47" spans="1:9" ht="126" x14ac:dyDescent="0.25">
      <c r="A47" s="2">
        <v>24</v>
      </c>
      <c r="B47" s="4" t="s">
        <v>70</v>
      </c>
      <c r="C47" s="2" t="s">
        <v>16</v>
      </c>
      <c r="D47" s="2" t="s">
        <v>8</v>
      </c>
      <c r="E47" s="8" t="s">
        <v>81</v>
      </c>
      <c r="F47" s="5">
        <v>46037</v>
      </c>
      <c r="G47" s="6">
        <v>227.87799999999999</v>
      </c>
      <c r="H47" s="2" t="s">
        <v>11</v>
      </c>
      <c r="I47" s="2" t="s">
        <v>90</v>
      </c>
    </row>
    <row r="48" spans="1:9" ht="409.5" x14ac:dyDescent="0.25">
      <c r="A48" s="2">
        <v>25</v>
      </c>
      <c r="B48" s="4" t="s">
        <v>70</v>
      </c>
      <c r="C48" s="2" t="s">
        <v>16</v>
      </c>
      <c r="D48" s="2" t="s">
        <v>8</v>
      </c>
      <c r="E48" s="8" t="s">
        <v>99</v>
      </c>
      <c r="F48" s="5">
        <v>46038</v>
      </c>
      <c r="G48" s="6">
        <v>887.40200000000004</v>
      </c>
      <c r="H48" s="2" t="s">
        <v>11</v>
      </c>
      <c r="I48" s="2" t="s">
        <v>168</v>
      </c>
    </row>
    <row r="49" spans="1:9" ht="126" x14ac:dyDescent="0.25">
      <c r="A49" s="2">
        <v>26</v>
      </c>
      <c r="B49" s="4" t="s">
        <v>70</v>
      </c>
      <c r="C49" s="2" t="s">
        <v>16</v>
      </c>
      <c r="D49" s="2" t="s">
        <v>8</v>
      </c>
      <c r="E49" s="8" t="s">
        <v>98</v>
      </c>
      <c r="F49" s="5">
        <v>46041</v>
      </c>
      <c r="G49" s="6">
        <v>1080.616</v>
      </c>
      <c r="H49" s="2" t="s">
        <v>11</v>
      </c>
      <c r="I49" s="2" t="s">
        <v>128</v>
      </c>
    </row>
    <row r="50" spans="1:9" ht="47.25" x14ac:dyDescent="0.25">
      <c r="A50" s="2">
        <v>27</v>
      </c>
      <c r="B50" s="4" t="s">
        <v>70</v>
      </c>
      <c r="C50" s="2" t="s">
        <v>16</v>
      </c>
      <c r="D50" s="2" t="s">
        <v>6</v>
      </c>
      <c r="E50" s="8" t="s">
        <v>82</v>
      </c>
      <c r="F50" s="5">
        <v>46041</v>
      </c>
      <c r="G50" s="6">
        <v>1350</v>
      </c>
      <c r="H50" s="2" t="s">
        <v>11</v>
      </c>
      <c r="I50" s="2" t="s">
        <v>91</v>
      </c>
    </row>
    <row r="51" spans="1:9" ht="78.75" x14ac:dyDescent="0.25">
      <c r="A51" s="2">
        <v>28</v>
      </c>
      <c r="B51" s="4" t="s">
        <v>70</v>
      </c>
      <c r="C51" s="2" t="s">
        <v>16</v>
      </c>
      <c r="D51" s="2" t="s">
        <v>8</v>
      </c>
      <c r="E51" s="8" t="s">
        <v>132</v>
      </c>
      <c r="F51" s="5">
        <v>46046</v>
      </c>
      <c r="G51" s="6">
        <v>630</v>
      </c>
      <c r="H51" s="2" t="s">
        <v>11</v>
      </c>
      <c r="I51" s="2" t="s">
        <v>157</v>
      </c>
    </row>
    <row r="52" spans="1:9" ht="246" customHeight="1" x14ac:dyDescent="0.25">
      <c r="A52" s="2">
        <v>29</v>
      </c>
      <c r="B52" s="4" t="s">
        <v>70</v>
      </c>
      <c r="C52" s="2" t="s">
        <v>16</v>
      </c>
      <c r="D52" s="2" t="s">
        <v>8</v>
      </c>
      <c r="E52" s="8" t="s">
        <v>133</v>
      </c>
      <c r="F52" s="5">
        <v>46049</v>
      </c>
      <c r="G52" s="6">
        <v>2500.7600000000002</v>
      </c>
      <c r="H52" s="2" t="s">
        <v>11</v>
      </c>
      <c r="I52" s="2" t="s">
        <v>158</v>
      </c>
    </row>
    <row r="53" spans="1:9" ht="246" customHeight="1" x14ac:dyDescent="0.25">
      <c r="A53" s="2">
        <v>30</v>
      </c>
      <c r="B53" s="4" t="s">
        <v>159</v>
      </c>
      <c r="C53" s="2" t="s">
        <v>16</v>
      </c>
      <c r="D53" s="2" t="s">
        <v>8</v>
      </c>
      <c r="E53" s="8" t="s">
        <v>169</v>
      </c>
      <c r="F53" s="5">
        <v>46051</v>
      </c>
      <c r="G53" s="6">
        <v>800</v>
      </c>
      <c r="H53" s="2" t="s">
        <v>11</v>
      </c>
      <c r="I53" s="2" t="s">
        <v>56</v>
      </c>
    </row>
    <row r="54" spans="1:9" ht="246" customHeight="1" x14ac:dyDescent="0.25">
      <c r="A54" s="2">
        <v>31</v>
      </c>
      <c r="B54" s="4" t="s">
        <v>159</v>
      </c>
      <c r="C54" s="2" t="s">
        <v>16</v>
      </c>
      <c r="D54" s="2" t="s">
        <v>8</v>
      </c>
      <c r="E54" s="8" t="s">
        <v>160</v>
      </c>
      <c r="F54" s="5">
        <v>46054</v>
      </c>
      <c r="G54" s="6">
        <v>1324.704</v>
      </c>
      <c r="H54" s="2" t="s">
        <v>11</v>
      </c>
      <c r="I54" s="2" t="s">
        <v>56</v>
      </c>
    </row>
    <row r="55" spans="1:9" ht="34.9" customHeight="1" x14ac:dyDescent="0.25">
      <c r="A55" s="2">
        <v>32</v>
      </c>
      <c r="B55" s="4" t="s">
        <v>35</v>
      </c>
      <c r="C55" s="2" t="s">
        <v>18</v>
      </c>
      <c r="D55" s="2" t="s">
        <v>6</v>
      </c>
      <c r="E55" s="8" t="s">
        <v>36</v>
      </c>
      <c r="F55" s="5">
        <v>46029</v>
      </c>
      <c r="G55" s="6">
        <v>407.8</v>
      </c>
      <c r="H55" s="2" t="s">
        <v>9</v>
      </c>
      <c r="I55" s="2" t="s">
        <v>28</v>
      </c>
    </row>
    <row r="56" spans="1:9" ht="34.9" customHeight="1" x14ac:dyDescent="0.25">
      <c r="A56" s="2">
        <v>33</v>
      </c>
      <c r="B56" s="4" t="s">
        <v>35</v>
      </c>
      <c r="C56" s="2" t="s">
        <v>19</v>
      </c>
      <c r="D56" s="2" t="s">
        <v>6</v>
      </c>
      <c r="E56" s="8" t="s">
        <v>37</v>
      </c>
      <c r="F56" s="5">
        <v>46029</v>
      </c>
      <c r="G56" s="6">
        <v>268.39999999999998</v>
      </c>
      <c r="H56" s="2" t="s">
        <v>9</v>
      </c>
      <c r="I56" s="2" t="s">
        <v>28</v>
      </c>
    </row>
    <row r="57" spans="1:9" ht="34.9" customHeight="1" x14ac:dyDescent="0.25">
      <c r="A57" s="2">
        <v>34</v>
      </c>
      <c r="B57" s="4" t="s">
        <v>35</v>
      </c>
      <c r="C57" s="2" t="s">
        <v>97</v>
      </c>
      <c r="D57" s="2" t="s">
        <v>8</v>
      </c>
      <c r="E57" s="8" t="s">
        <v>161</v>
      </c>
      <c r="F57" s="5">
        <v>44960</v>
      </c>
      <c r="G57" s="6">
        <v>434.4</v>
      </c>
      <c r="H57" s="2" t="s">
        <v>9</v>
      </c>
      <c r="I57" s="2" t="s">
        <v>194</v>
      </c>
    </row>
    <row r="58" spans="1:9" ht="47.25" x14ac:dyDescent="0.25">
      <c r="A58" s="2">
        <v>35</v>
      </c>
      <c r="B58" s="4" t="s">
        <v>57</v>
      </c>
      <c r="C58" s="2" t="s">
        <v>58</v>
      </c>
      <c r="D58" s="2" t="s">
        <v>59</v>
      </c>
      <c r="E58" s="8" t="s">
        <v>60</v>
      </c>
      <c r="F58" s="5">
        <v>46034</v>
      </c>
      <c r="G58" s="6">
        <v>1622.451</v>
      </c>
      <c r="H58" s="2" t="s">
        <v>9</v>
      </c>
      <c r="I58" s="2" t="s">
        <v>63</v>
      </c>
    </row>
    <row r="59" spans="1:9" ht="47.25" x14ac:dyDescent="0.25">
      <c r="A59" s="2">
        <v>36</v>
      </c>
      <c r="B59" s="4" t="s">
        <v>57</v>
      </c>
      <c r="C59" s="2" t="s">
        <v>58</v>
      </c>
      <c r="D59" s="2" t="s">
        <v>59</v>
      </c>
      <c r="E59" s="8" t="s">
        <v>60</v>
      </c>
      <c r="F59" s="5">
        <v>46056</v>
      </c>
      <c r="G59" s="6">
        <v>757.44299999999998</v>
      </c>
      <c r="H59" s="2" t="s">
        <v>9</v>
      </c>
      <c r="I59" s="2" t="s">
        <v>164</v>
      </c>
    </row>
    <row r="60" spans="1:9" ht="47.25" x14ac:dyDescent="0.25">
      <c r="A60" s="2">
        <v>37</v>
      </c>
      <c r="B60" s="4" t="s">
        <v>61</v>
      </c>
      <c r="C60" s="2" t="s">
        <v>58</v>
      </c>
      <c r="D60" s="2" t="s">
        <v>59</v>
      </c>
      <c r="E60" s="8" t="s">
        <v>60</v>
      </c>
      <c r="F60" s="5">
        <v>46036</v>
      </c>
      <c r="G60" s="6">
        <v>1703.9</v>
      </c>
      <c r="H60" s="2" t="s">
        <v>9</v>
      </c>
      <c r="I60" s="2" t="s">
        <v>62</v>
      </c>
    </row>
    <row r="61" spans="1:9" ht="63" x14ac:dyDescent="0.25">
      <c r="A61" s="2">
        <v>38</v>
      </c>
      <c r="B61" s="4" t="s">
        <v>83</v>
      </c>
      <c r="C61" s="2" t="s">
        <v>18</v>
      </c>
      <c r="D61" s="2" t="s">
        <v>6</v>
      </c>
      <c r="E61" s="8" t="s">
        <v>95</v>
      </c>
      <c r="F61" s="5" t="s">
        <v>84</v>
      </c>
      <c r="G61" s="6">
        <v>294.73</v>
      </c>
      <c r="H61" s="2" t="s">
        <v>94</v>
      </c>
      <c r="I61" s="2" t="s">
        <v>92</v>
      </c>
    </row>
    <row r="62" spans="1:9" ht="63" x14ac:dyDescent="0.25">
      <c r="A62" s="2">
        <v>39</v>
      </c>
      <c r="B62" s="4" t="s">
        <v>83</v>
      </c>
      <c r="C62" s="2" t="s">
        <v>19</v>
      </c>
      <c r="D62" s="2" t="s">
        <v>6</v>
      </c>
      <c r="E62" s="8" t="s">
        <v>96</v>
      </c>
      <c r="F62" s="5" t="s">
        <v>84</v>
      </c>
      <c r="G62" s="6">
        <v>367.32</v>
      </c>
      <c r="H62" s="2" t="s">
        <v>94</v>
      </c>
      <c r="I62" s="2" t="s">
        <v>93</v>
      </c>
    </row>
    <row r="63" spans="1:9" ht="37.15" customHeight="1" x14ac:dyDescent="0.25">
      <c r="A63" s="2">
        <v>40</v>
      </c>
      <c r="B63" s="4" t="s">
        <v>85</v>
      </c>
      <c r="C63" s="2" t="s">
        <v>97</v>
      </c>
      <c r="D63" s="2" t="s">
        <v>8</v>
      </c>
      <c r="E63" s="8" t="s">
        <v>86</v>
      </c>
      <c r="F63" s="5">
        <v>46042</v>
      </c>
      <c r="G63" s="6">
        <v>232</v>
      </c>
      <c r="H63" s="2" t="s">
        <v>11</v>
      </c>
      <c r="I63" s="2"/>
    </row>
    <row r="64" spans="1:9" ht="31.5" x14ac:dyDescent="0.25">
      <c r="A64" s="2">
        <v>41</v>
      </c>
      <c r="B64" s="4" t="s">
        <v>87</v>
      </c>
      <c r="C64" s="2" t="s">
        <v>48</v>
      </c>
      <c r="D64" s="2" t="s">
        <v>8</v>
      </c>
      <c r="E64" s="8" t="s">
        <v>88</v>
      </c>
      <c r="F64" s="5">
        <v>46038</v>
      </c>
      <c r="G64" s="6">
        <v>900</v>
      </c>
      <c r="H64" s="2" t="s">
        <v>9</v>
      </c>
      <c r="I64" s="2" t="s">
        <v>162</v>
      </c>
    </row>
    <row r="65" spans="1:9" ht="31.5" x14ac:dyDescent="0.25">
      <c r="A65" s="2">
        <v>42</v>
      </c>
      <c r="B65" s="4" t="s">
        <v>87</v>
      </c>
      <c r="C65" s="2" t="s">
        <v>58</v>
      </c>
      <c r="D65" s="2" t="s">
        <v>8</v>
      </c>
      <c r="E65" s="8" t="s">
        <v>163</v>
      </c>
      <c r="F65" s="5">
        <v>46055</v>
      </c>
      <c r="G65" s="6">
        <v>2900</v>
      </c>
      <c r="H65" s="2" t="s">
        <v>9</v>
      </c>
      <c r="I65" s="2" t="s">
        <v>164</v>
      </c>
    </row>
    <row r="66" spans="1:9" ht="31.5" x14ac:dyDescent="0.25">
      <c r="A66" s="2">
        <v>43</v>
      </c>
      <c r="B66" s="4" t="s">
        <v>87</v>
      </c>
      <c r="C66" s="2" t="s">
        <v>16</v>
      </c>
      <c r="D66" s="2" t="s">
        <v>8</v>
      </c>
      <c r="E66" s="8" t="s">
        <v>195</v>
      </c>
      <c r="F66" s="5">
        <v>46063</v>
      </c>
      <c r="G66" s="6">
        <v>260</v>
      </c>
      <c r="H66" s="2" t="s">
        <v>11</v>
      </c>
      <c r="I66" s="2"/>
    </row>
    <row r="67" spans="1:9" ht="31.5" x14ac:dyDescent="0.25">
      <c r="A67" s="2">
        <v>44</v>
      </c>
      <c r="B67" s="4" t="s">
        <v>135</v>
      </c>
      <c r="C67" s="2" t="s">
        <v>97</v>
      </c>
      <c r="D67" s="2" t="s">
        <v>8</v>
      </c>
      <c r="E67" s="8" t="s">
        <v>129</v>
      </c>
      <c r="F67" s="5">
        <v>46043</v>
      </c>
      <c r="G67" s="6">
        <v>1807.2</v>
      </c>
      <c r="H67" s="2" t="s">
        <v>11</v>
      </c>
      <c r="I67" s="2" t="s">
        <v>165</v>
      </c>
    </row>
    <row r="68" spans="1:9" ht="47.25" x14ac:dyDescent="0.25">
      <c r="A68" s="2">
        <v>45</v>
      </c>
      <c r="B68" s="4" t="s">
        <v>130</v>
      </c>
      <c r="C68" s="2" t="s">
        <v>58</v>
      </c>
      <c r="D68" s="2" t="s">
        <v>6</v>
      </c>
      <c r="E68" s="8" t="s">
        <v>134</v>
      </c>
      <c r="F68" s="5">
        <v>46049</v>
      </c>
      <c r="G68" s="6">
        <v>854.5</v>
      </c>
      <c r="H68" s="2" t="s">
        <v>9</v>
      </c>
      <c r="I68" s="2" t="s">
        <v>136</v>
      </c>
    </row>
    <row r="69" spans="1:9" ht="36.6" customHeight="1" x14ac:dyDescent="0.25">
      <c r="A69" s="3">
        <v>14</v>
      </c>
      <c r="B69" s="29" t="s">
        <v>17</v>
      </c>
      <c r="C69" s="29"/>
      <c r="D69" s="9"/>
      <c r="E69" s="9"/>
      <c r="F69" s="9"/>
      <c r="G69" s="9"/>
      <c r="H69" s="9"/>
      <c r="I69" s="9"/>
    </row>
    <row r="70" spans="1:9" ht="75.599999999999994" customHeight="1" x14ac:dyDescent="0.25">
      <c r="A70" s="2">
        <v>1</v>
      </c>
      <c r="B70" s="4" t="s">
        <v>51</v>
      </c>
      <c r="C70" s="2" t="s">
        <v>15</v>
      </c>
      <c r="D70" s="2" t="s">
        <v>8</v>
      </c>
      <c r="E70" s="8" t="s">
        <v>40</v>
      </c>
      <c r="F70" s="5">
        <v>46030</v>
      </c>
      <c r="G70" s="6">
        <v>947.346</v>
      </c>
      <c r="H70" s="2" t="s">
        <v>9</v>
      </c>
      <c r="I70" s="2" t="s">
        <v>103</v>
      </c>
    </row>
    <row r="71" spans="1:9" ht="64.150000000000006" customHeight="1" x14ac:dyDescent="0.25">
      <c r="A71" s="2">
        <v>2</v>
      </c>
      <c r="B71" s="4" t="s">
        <v>51</v>
      </c>
      <c r="C71" s="2" t="s">
        <v>15</v>
      </c>
      <c r="D71" s="2" t="s">
        <v>8</v>
      </c>
      <c r="E71" s="8" t="s">
        <v>41</v>
      </c>
      <c r="F71" s="5">
        <v>46030</v>
      </c>
      <c r="G71" s="6">
        <v>956</v>
      </c>
      <c r="H71" s="2" t="s">
        <v>9</v>
      </c>
      <c r="I71" s="2" t="s">
        <v>103</v>
      </c>
    </row>
    <row r="72" spans="1:9" ht="61.9" customHeight="1" x14ac:dyDescent="0.25">
      <c r="A72" s="2">
        <v>3</v>
      </c>
      <c r="B72" s="4" t="s">
        <v>51</v>
      </c>
      <c r="C72" s="2" t="s">
        <v>15</v>
      </c>
      <c r="D72" s="2" t="s">
        <v>8</v>
      </c>
      <c r="E72" s="8" t="s">
        <v>42</v>
      </c>
      <c r="F72" s="5">
        <v>46030</v>
      </c>
      <c r="G72" s="6">
        <v>431.12799999999999</v>
      </c>
      <c r="H72" s="2" t="s">
        <v>9</v>
      </c>
      <c r="I72" s="2" t="s">
        <v>103</v>
      </c>
    </row>
    <row r="73" spans="1:9" ht="78.75" x14ac:dyDescent="0.25">
      <c r="A73" s="2">
        <v>4</v>
      </c>
      <c r="B73" s="4" t="s">
        <v>51</v>
      </c>
      <c r="C73" s="2" t="s">
        <v>15</v>
      </c>
      <c r="D73" s="2" t="s">
        <v>8</v>
      </c>
      <c r="E73" s="8" t="s">
        <v>43</v>
      </c>
      <c r="F73" s="5">
        <v>46030</v>
      </c>
      <c r="G73" s="6">
        <v>641.6</v>
      </c>
      <c r="H73" s="2" t="s">
        <v>9</v>
      </c>
      <c r="I73" s="2" t="s">
        <v>103</v>
      </c>
    </row>
    <row r="74" spans="1:9" ht="63" customHeight="1" x14ac:dyDescent="0.25">
      <c r="A74" s="2">
        <v>5</v>
      </c>
      <c r="B74" s="4" t="s">
        <v>51</v>
      </c>
      <c r="C74" s="2" t="s">
        <v>15</v>
      </c>
      <c r="D74" s="2" t="s">
        <v>8</v>
      </c>
      <c r="E74" s="8" t="s">
        <v>44</v>
      </c>
      <c r="F74" s="5">
        <v>46030</v>
      </c>
      <c r="G74" s="6">
        <v>612.9</v>
      </c>
      <c r="H74" s="2" t="s">
        <v>9</v>
      </c>
      <c r="I74" s="2" t="s">
        <v>104</v>
      </c>
    </row>
    <row r="75" spans="1:9" ht="82.15" customHeight="1" x14ac:dyDescent="0.25">
      <c r="A75" s="2">
        <v>6</v>
      </c>
      <c r="B75" s="4" t="s">
        <v>51</v>
      </c>
      <c r="C75" s="2" t="s">
        <v>15</v>
      </c>
      <c r="D75" s="2" t="s">
        <v>8</v>
      </c>
      <c r="E75" s="8" t="s">
        <v>45</v>
      </c>
      <c r="F75" s="5">
        <v>46030</v>
      </c>
      <c r="G75" s="6">
        <v>403.48700000000002</v>
      </c>
      <c r="H75" s="2" t="s">
        <v>9</v>
      </c>
      <c r="I75" s="2" t="s">
        <v>104</v>
      </c>
    </row>
    <row r="76" spans="1:9" ht="82.15" customHeight="1" x14ac:dyDescent="0.25">
      <c r="A76" s="2">
        <v>7</v>
      </c>
      <c r="B76" s="4" t="s">
        <v>51</v>
      </c>
      <c r="C76" s="2" t="s">
        <v>15</v>
      </c>
      <c r="D76" s="2" t="s">
        <v>8</v>
      </c>
      <c r="E76" s="8" t="s">
        <v>102</v>
      </c>
      <c r="F76" s="5">
        <v>46033</v>
      </c>
      <c r="G76" s="6">
        <v>411.7</v>
      </c>
      <c r="H76" s="2" t="s">
        <v>9</v>
      </c>
      <c r="I76" s="2" t="s">
        <v>105</v>
      </c>
    </row>
    <row r="77" spans="1:9" ht="78.75" x14ac:dyDescent="0.25">
      <c r="A77" s="2">
        <v>8</v>
      </c>
      <c r="B77" s="4" t="s">
        <v>51</v>
      </c>
      <c r="C77" s="2" t="s">
        <v>15</v>
      </c>
      <c r="D77" s="2" t="s">
        <v>8</v>
      </c>
      <c r="E77" s="8" t="s">
        <v>24</v>
      </c>
      <c r="F77" s="5">
        <v>46030</v>
      </c>
      <c r="G77" s="6">
        <v>472.56</v>
      </c>
      <c r="H77" s="2" t="s">
        <v>9</v>
      </c>
      <c r="I77" s="2" t="s">
        <v>103</v>
      </c>
    </row>
    <row r="78" spans="1:9" ht="78.75" x14ac:dyDescent="0.25">
      <c r="A78" s="2">
        <v>9</v>
      </c>
      <c r="B78" s="4" t="s">
        <v>51</v>
      </c>
      <c r="C78" s="2" t="s">
        <v>15</v>
      </c>
      <c r="D78" s="2" t="s">
        <v>8</v>
      </c>
      <c r="E78" s="14" t="s">
        <v>64</v>
      </c>
      <c r="F78" s="5">
        <v>46033</v>
      </c>
      <c r="G78" s="6">
        <v>641.54999999999995</v>
      </c>
      <c r="H78" s="2" t="s">
        <v>9</v>
      </c>
      <c r="I78" s="2" t="s">
        <v>103</v>
      </c>
    </row>
    <row r="79" spans="1:9" ht="268.89999999999998" customHeight="1" x14ac:dyDescent="0.25">
      <c r="A79" s="2">
        <v>10</v>
      </c>
      <c r="B79" s="4" t="s">
        <v>51</v>
      </c>
      <c r="C79" s="2" t="s">
        <v>15</v>
      </c>
      <c r="D79" s="2" t="s">
        <v>8</v>
      </c>
      <c r="E79" s="14" t="s">
        <v>100</v>
      </c>
      <c r="F79" s="17">
        <v>46037</v>
      </c>
      <c r="G79" s="6">
        <v>897.6</v>
      </c>
      <c r="H79" s="2" t="s">
        <v>9</v>
      </c>
      <c r="I79" s="2" t="s">
        <v>137</v>
      </c>
    </row>
    <row r="80" spans="1:9" ht="78.75" x14ac:dyDescent="0.25">
      <c r="A80" s="2">
        <v>11</v>
      </c>
      <c r="B80" s="4" t="s">
        <v>51</v>
      </c>
      <c r="C80" s="11" t="s">
        <v>97</v>
      </c>
      <c r="D80" s="2" t="s">
        <v>8</v>
      </c>
      <c r="E80" s="14" t="s">
        <v>101</v>
      </c>
      <c r="F80" s="17">
        <v>46057</v>
      </c>
      <c r="G80" s="6">
        <v>277</v>
      </c>
      <c r="H80" s="2" t="s">
        <v>9</v>
      </c>
      <c r="I80" s="2" t="s">
        <v>181</v>
      </c>
    </row>
    <row r="81" spans="1:9" ht="94.5" x14ac:dyDescent="0.25">
      <c r="A81" s="2">
        <v>12</v>
      </c>
      <c r="B81" s="4" t="s">
        <v>51</v>
      </c>
      <c r="C81" s="11" t="s">
        <v>48</v>
      </c>
      <c r="D81" s="2" t="s">
        <v>8</v>
      </c>
      <c r="E81" s="14" t="s">
        <v>140</v>
      </c>
      <c r="F81" s="17">
        <v>46049</v>
      </c>
      <c r="G81" s="6">
        <v>2065.933</v>
      </c>
      <c r="H81" s="2" t="s">
        <v>9</v>
      </c>
      <c r="I81" s="2" t="s">
        <v>138</v>
      </c>
    </row>
    <row r="82" spans="1:9" ht="78.75" x14ac:dyDescent="0.25">
      <c r="A82" s="2">
        <v>13</v>
      </c>
      <c r="B82" s="4" t="s">
        <v>51</v>
      </c>
      <c r="C82" s="11" t="s">
        <v>15</v>
      </c>
      <c r="D82" s="2" t="s">
        <v>8</v>
      </c>
      <c r="E82" s="14" t="s">
        <v>139</v>
      </c>
      <c r="F82" s="17">
        <v>46050</v>
      </c>
      <c r="G82" s="6">
        <v>562.875</v>
      </c>
      <c r="H82" s="2" t="s">
        <v>9</v>
      </c>
      <c r="I82" s="2"/>
    </row>
    <row r="83" spans="1:9" ht="78.75" x14ac:dyDescent="0.25">
      <c r="A83" s="2">
        <v>14</v>
      </c>
      <c r="B83" s="4" t="s">
        <v>141</v>
      </c>
      <c r="C83" s="11" t="s">
        <v>144</v>
      </c>
      <c r="D83" s="2" t="s">
        <v>6</v>
      </c>
      <c r="E83" s="14" t="s">
        <v>143</v>
      </c>
      <c r="F83" s="17">
        <v>46048</v>
      </c>
      <c r="G83" s="6">
        <v>264</v>
      </c>
      <c r="H83" s="2" t="s">
        <v>9</v>
      </c>
      <c r="I83" s="2" t="s">
        <v>142</v>
      </c>
    </row>
    <row r="84" spans="1:9" ht="35.450000000000003" customHeight="1" x14ac:dyDescent="0.25">
      <c r="A84" s="3">
        <v>2</v>
      </c>
      <c r="B84" s="29" t="s">
        <v>66</v>
      </c>
      <c r="C84" s="29"/>
      <c r="D84" s="13"/>
      <c r="E84" s="13"/>
      <c r="F84" s="13"/>
      <c r="G84" s="13"/>
      <c r="H84" s="13"/>
      <c r="I84" s="13"/>
    </row>
    <row r="85" spans="1:9" ht="78.75" x14ac:dyDescent="0.25">
      <c r="A85" s="2">
        <v>1</v>
      </c>
      <c r="B85" s="4" t="s">
        <v>67</v>
      </c>
      <c r="C85" s="2" t="s">
        <v>18</v>
      </c>
      <c r="D85" s="2" t="s">
        <v>25</v>
      </c>
      <c r="E85" s="14" t="s">
        <v>65</v>
      </c>
      <c r="F85" s="5">
        <v>46029</v>
      </c>
      <c r="G85" s="15">
        <v>23749.652999999998</v>
      </c>
      <c r="H85" s="2" t="s">
        <v>9</v>
      </c>
      <c r="I85" s="2" t="s">
        <v>176</v>
      </c>
    </row>
    <row r="86" spans="1:9" ht="66.599999999999994" customHeight="1" x14ac:dyDescent="0.25">
      <c r="A86" s="2">
        <v>2</v>
      </c>
      <c r="B86" s="4" t="s">
        <v>67</v>
      </c>
      <c r="C86" s="2" t="s">
        <v>18</v>
      </c>
      <c r="D86" s="28" t="s">
        <v>8</v>
      </c>
      <c r="E86" s="14" t="s">
        <v>197</v>
      </c>
      <c r="F86" s="5">
        <v>46063</v>
      </c>
      <c r="G86" s="15">
        <v>3387.1579999999999</v>
      </c>
      <c r="H86" s="2" t="s">
        <v>9</v>
      </c>
      <c r="I86" s="2"/>
    </row>
    <row r="87" spans="1:9" ht="33" customHeight="1" x14ac:dyDescent="0.25">
      <c r="A87" s="3">
        <v>3</v>
      </c>
      <c r="B87" s="29" t="s">
        <v>151</v>
      </c>
      <c r="C87" s="29"/>
      <c r="D87" s="16"/>
      <c r="E87" s="16"/>
      <c r="F87" s="16"/>
      <c r="G87" s="16"/>
      <c r="H87" s="16"/>
      <c r="I87" s="16"/>
    </row>
    <row r="88" spans="1:9" ht="63" x14ac:dyDescent="0.25">
      <c r="A88" s="2">
        <v>1</v>
      </c>
      <c r="B88" s="4" t="s">
        <v>147</v>
      </c>
      <c r="C88" s="11" t="s">
        <v>144</v>
      </c>
      <c r="D88" s="2" t="s">
        <v>6</v>
      </c>
      <c r="E88" s="14" t="s">
        <v>148</v>
      </c>
      <c r="F88" s="5">
        <v>46037</v>
      </c>
      <c r="G88" s="15">
        <v>473.7</v>
      </c>
      <c r="H88" s="2" t="s">
        <v>9</v>
      </c>
      <c r="I88" s="2" t="s">
        <v>152</v>
      </c>
    </row>
    <row r="89" spans="1:9" ht="94.5" x14ac:dyDescent="0.25">
      <c r="A89" s="2">
        <v>2</v>
      </c>
      <c r="B89" s="4" t="s">
        <v>149</v>
      </c>
      <c r="C89" s="11" t="s">
        <v>144</v>
      </c>
      <c r="D89" s="2" t="s">
        <v>6</v>
      </c>
      <c r="E89" s="14" t="s">
        <v>148</v>
      </c>
      <c r="F89" s="5">
        <v>46049</v>
      </c>
      <c r="G89" s="15">
        <v>523.4</v>
      </c>
      <c r="H89" s="2" t="s">
        <v>9</v>
      </c>
      <c r="I89" s="2" t="s">
        <v>152</v>
      </c>
    </row>
    <row r="90" spans="1:9" ht="110.25" x14ac:dyDescent="0.25">
      <c r="A90" s="2">
        <v>3</v>
      </c>
      <c r="B90" s="4" t="s">
        <v>150</v>
      </c>
      <c r="C90" s="11" t="s">
        <v>144</v>
      </c>
      <c r="D90" s="2" t="s">
        <v>6</v>
      </c>
      <c r="E90" s="14" t="s">
        <v>148</v>
      </c>
      <c r="F90" s="5">
        <v>46049</v>
      </c>
      <c r="G90" s="15">
        <v>325</v>
      </c>
      <c r="H90" s="2" t="s">
        <v>9</v>
      </c>
      <c r="I90" s="2" t="s">
        <v>175</v>
      </c>
    </row>
    <row r="91" spans="1:9" ht="33.6" customHeight="1" x14ac:dyDescent="0.25">
      <c r="A91" s="3">
        <v>1</v>
      </c>
      <c r="B91" s="29" t="s">
        <v>173</v>
      </c>
      <c r="C91" s="29"/>
      <c r="D91" s="20"/>
      <c r="E91" s="18"/>
      <c r="F91" s="21"/>
      <c r="G91" s="22"/>
      <c r="H91" s="20"/>
      <c r="I91" s="20"/>
    </row>
    <row r="92" spans="1:9" ht="63" x14ac:dyDescent="0.25">
      <c r="A92" s="2">
        <v>1</v>
      </c>
      <c r="B92" s="4" t="s">
        <v>170</v>
      </c>
      <c r="C92" s="2" t="s">
        <v>109</v>
      </c>
      <c r="D92" s="2" t="s">
        <v>6</v>
      </c>
      <c r="E92" s="14" t="s">
        <v>171</v>
      </c>
      <c r="F92" s="5" t="s">
        <v>172</v>
      </c>
      <c r="G92" s="19">
        <v>259.2</v>
      </c>
      <c r="H92" s="2" t="s">
        <v>9</v>
      </c>
      <c r="I92" s="2" t="s">
        <v>174</v>
      </c>
    </row>
    <row r="93" spans="1:9" ht="33.6" customHeight="1" x14ac:dyDescent="0.25">
      <c r="A93" s="3">
        <v>2</v>
      </c>
      <c r="B93" s="29" t="s">
        <v>106</v>
      </c>
      <c r="C93" s="29"/>
      <c r="D93" s="18"/>
      <c r="E93" s="18"/>
      <c r="F93" s="18"/>
      <c r="G93" s="18"/>
      <c r="H93" s="18"/>
      <c r="I93" s="18"/>
    </row>
    <row r="94" spans="1:9" ht="94.5" x14ac:dyDescent="0.25">
      <c r="A94" s="2">
        <v>1</v>
      </c>
      <c r="B94" s="4" t="s">
        <v>106</v>
      </c>
      <c r="C94" s="2" t="s">
        <v>109</v>
      </c>
      <c r="D94" s="2" t="s">
        <v>6</v>
      </c>
      <c r="E94" s="14" t="s">
        <v>107</v>
      </c>
      <c r="F94" s="17">
        <v>46036</v>
      </c>
      <c r="G94" s="15">
        <v>650</v>
      </c>
      <c r="H94" s="2" t="s">
        <v>108</v>
      </c>
      <c r="I94" s="2" t="s">
        <v>145</v>
      </c>
    </row>
    <row r="95" spans="1:9" ht="94.5" x14ac:dyDescent="0.25">
      <c r="A95" s="2">
        <v>2</v>
      </c>
      <c r="B95" s="4" t="s">
        <v>106</v>
      </c>
      <c r="C95" s="2" t="s">
        <v>109</v>
      </c>
      <c r="D95" s="2" t="s">
        <v>6</v>
      </c>
      <c r="E95" s="14" t="s">
        <v>107</v>
      </c>
      <c r="F95" s="17">
        <v>46045</v>
      </c>
      <c r="G95" s="15">
        <v>350</v>
      </c>
      <c r="H95" s="2" t="s">
        <v>108</v>
      </c>
      <c r="I95" s="2" t="s">
        <v>146</v>
      </c>
    </row>
    <row r="96" spans="1:9" ht="32.450000000000003" customHeight="1" x14ac:dyDescent="0.25">
      <c r="A96" s="3">
        <v>2</v>
      </c>
      <c r="B96" s="29" t="s">
        <v>179</v>
      </c>
      <c r="C96" s="29"/>
      <c r="D96" s="18"/>
      <c r="E96" s="18"/>
      <c r="F96" s="18"/>
      <c r="G96" s="18"/>
      <c r="H96" s="18"/>
      <c r="I96" s="18"/>
    </row>
    <row r="97" spans="1:9" ht="94.5" x14ac:dyDescent="0.25">
      <c r="A97" s="2">
        <v>1</v>
      </c>
      <c r="B97" s="4" t="s">
        <v>177</v>
      </c>
      <c r="C97" s="11" t="s">
        <v>144</v>
      </c>
      <c r="D97" s="11" t="s">
        <v>6</v>
      </c>
      <c r="E97" s="23" t="s">
        <v>178</v>
      </c>
      <c r="F97" s="17">
        <v>46052</v>
      </c>
      <c r="G97" s="15">
        <v>1705.6</v>
      </c>
      <c r="H97" s="2" t="s">
        <v>9</v>
      </c>
      <c r="I97" s="2" t="s">
        <v>180</v>
      </c>
    </row>
    <row r="98" spans="1:9" ht="141.75" x14ac:dyDescent="0.25">
      <c r="A98" s="2">
        <v>2</v>
      </c>
      <c r="B98" s="4" t="s">
        <v>200</v>
      </c>
      <c r="C98" s="11" t="s">
        <v>199</v>
      </c>
      <c r="D98" s="11" t="s">
        <v>6</v>
      </c>
      <c r="E98" s="23" t="s">
        <v>198</v>
      </c>
      <c r="F98" s="17">
        <v>46059</v>
      </c>
      <c r="G98" s="15">
        <v>318.2</v>
      </c>
      <c r="H98" s="2" t="s">
        <v>9</v>
      </c>
      <c r="I98" s="2"/>
    </row>
  </sheetData>
  <autoFilter ref="A8:I77"/>
  <mergeCells count="13">
    <mergeCell ref="B96:C96"/>
    <mergeCell ref="B93:C93"/>
    <mergeCell ref="B84:C84"/>
    <mergeCell ref="B69:C69"/>
    <mergeCell ref="H1:I1"/>
    <mergeCell ref="H2:I2"/>
    <mergeCell ref="H6:I6"/>
    <mergeCell ref="B23:C23"/>
    <mergeCell ref="H3:I3"/>
    <mergeCell ref="A4:I4"/>
    <mergeCell ref="B10:C10"/>
    <mergeCell ref="B87:C87"/>
    <mergeCell ref="B91:C91"/>
  </mergeCells>
  <hyperlinks>
    <hyperlink ref="C43" r:id="rId1" display="https://my.zakupivli.pro/cabinet/purchases/state_purchase/view/65097397"/>
    <hyperlink ref="C44" r:id="rId2" display="https://my.zakupivli.pro/cabinet/purchases/state_purchase/view/65103770"/>
  </hyperlinks>
  <pageMargins left="0.70866141732283472" right="0.70866141732283472" top="0.74803149606299213" bottom="0.74803149606299213" header="0.31496062992125984" footer="0.31496062992125984"/>
  <pageSetup paperSize="9" scale="75" orientation="landscape"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Лист1!Заголовки_для_печати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2026-02-13T11:05:55Z</dcterms:modified>
</cp:coreProperties>
</file>