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НАБОРИ ДАНИХ\Апарат\2020\Звіт запити\"/>
    </mc:Choice>
  </mc:AlternateContent>
  <xr:revisionPtr revIDLastSave="0" documentId="13_ncr:1_{20F32EB9-2758-46D5-9EF0-F565EEBCC27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6" i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B25" i="1" l="1"/>
</calcChain>
</file>

<file path=xl/sharedStrings.xml><?xml version="1.0" encoding="utf-8"?>
<sst xmlns="http://schemas.openxmlformats.org/spreadsheetml/2006/main" count="57" uniqueCount="57">
  <si>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</si>
  <si>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</si>
  <si>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</si>
  <si>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</si>
  <si>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</si>
  <si>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</si>
  <si>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</si>
  <si>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</si>
  <si>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</si>
  <si>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</si>
  <si>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</si>
  <si>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</si>
  <si>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</si>
  <si>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</si>
  <si>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</si>
  <si>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</si>
  <si>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</si>
  <si>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</si>
  <si>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</si>
  <si>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</si>
  <si>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</si>
  <si>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</si>
  <si>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</si>
  <si>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</si>
  <si>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</si>
  <si>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</si>
  <si>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</si>
  <si>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</si>
  <si>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</si>
  <si>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</si>
  <si>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</si>
  <si>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</si>
  <si>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</si>
  <si>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</si>
  <si>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Інформація про розгляд запитів на публічну інформацію у структурних підрозділах облдержадміністрації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</si>
  <si>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</si>
  <si>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</si>
  <si>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</si>
  <si>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</si>
  <si>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</si>
  <si>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</si>
  <si>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агропромислового комплексу та розвитку сільських територій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</si>
  <si>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</si>
  <si>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</si>
  <si>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</si>
  <si>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</si>
  <si>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>Департамент інвестиційно-інноваційного  розвитку і зовнішніх відносин</t>
  </si>
  <si>
    <t>Департамент інформаційної та внутрішньої політики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</si>
  <si>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</si>
  <si>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</si>
  <si>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</si>
  <si>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</si>
  <si>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</si>
  <si>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 xml:space="preserve">Управління фізичної культури та спорту </t>
  </si>
  <si>
    <t>за  I квартал 2020 року</t>
  </si>
  <si>
    <t>Апарат облдержадміністрації</t>
  </si>
  <si>
    <t>Донецька облдержадміністрація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</si>
</sst>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5" fillId="5" borderId="6" xfId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 textRotation="90" wrapText="1"/>
    </xf>
    <xf numFmtId="0" fontId="5" fillId="5" borderId="7" xfId="1" applyFont="1" applyFill="1" applyBorder="1" applyAlignment="1">
      <alignment horizontal="center" vertical="center" textRotation="90" wrapText="1"/>
    </xf>
    <xf numFmtId="0" fontId="5" fillId="3" borderId="6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5" fillId="3" borderId="7" xfId="1" applyFont="1" applyFill="1" applyBorder="1" applyAlignment="1">
      <alignment horizontal="center" vertical="center" textRotation="90" wrapText="1"/>
    </xf>
    <xf numFmtId="0" fontId="5" fillId="4" borderId="6" xfId="1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>
      <alignment horizontal="center" vertical="center" textRotation="90" wrapText="1"/>
    </xf>
    <xf numFmtId="0" fontId="5" fillId="4" borderId="7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6" fillId="2" borderId="12" xfId="1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0" fillId="8" borderId="0" xfId="0" applyFont="1" applyFill="1" applyAlignment="1">
      <alignment vertical="center"/>
    </xf>
    <xf numFmtId="0" fontId="7" fillId="8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5"/>
  <sheetViews>
    <sheetView tabSelected="1" topLeftCell="A3" zoomScale="70" zoomScaleNormal="70" workbookViewId="0">
      <selection activeCell="K7" sqref="K7"/>
    </sheetView>
  </sheetViews>
  <sheetFormatPr defaultRowHeight="15" x14ac:dyDescent="0.25"/>
  <cols>
    <col min="1" max="1" width="65.140625" style="2" customWidth="1"/>
    <col min="31" max="31" width="5.42578125" customWidth="1"/>
  </cols>
  <sheetData>
    <row r="1" spans="1:31" x14ac:dyDescent="0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1" ht="15.75" thickBot="1" x14ac:dyDescent="0.3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1" ht="36.75" customHeight="1" x14ac:dyDescent="0.25">
      <c r="A3" s="42" t="s">
        <v>56</v>
      </c>
      <c r="B3" s="37" t="s">
        <v>0</v>
      </c>
      <c r="C3" s="29" t="s">
        <v>1</v>
      </c>
      <c r="D3" s="35"/>
      <c r="E3" s="35"/>
      <c r="F3" s="36"/>
      <c r="G3" s="32" t="s">
        <v>2</v>
      </c>
      <c r="H3" s="33"/>
      <c r="I3" s="33"/>
      <c r="J3" s="33"/>
      <c r="K3" s="33"/>
      <c r="L3" s="34"/>
      <c r="M3" s="39" t="s">
        <v>23</v>
      </c>
      <c r="N3" s="40"/>
      <c r="O3" s="40"/>
      <c r="P3" s="40"/>
      <c r="Q3" s="40"/>
      <c r="R3" s="40"/>
      <c r="S3" s="40"/>
      <c r="T3" s="40"/>
      <c r="U3" s="40"/>
      <c r="V3" s="41"/>
      <c r="W3" s="29" t="s">
        <v>3</v>
      </c>
      <c r="X3" s="30"/>
      <c r="Y3" s="30"/>
      <c r="Z3" s="31"/>
      <c r="AA3" s="26" t="s">
        <v>4</v>
      </c>
      <c r="AB3" s="27"/>
      <c r="AC3" s="27"/>
      <c r="AD3" s="28"/>
    </row>
    <row r="4" spans="1:31" ht="150.75" customHeight="1" x14ac:dyDescent="0.25">
      <c r="A4" s="43"/>
      <c r="B4" s="38"/>
      <c r="C4" s="3" t="s">
        <v>5</v>
      </c>
      <c r="D4" s="4" t="s">
        <v>6</v>
      </c>
      <c r="E4" s="4" t="s">
        <v>22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8" t="s">
        <v>13</v>
      </c>
      <c r="M4" s="9" t="s">
        <v>24</v>
      </c>
      <c r="N4" s="10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10" t="s">
        <v>30</v>
      </c>
      <c r="T4" s="10" t="s">
        <v>31</v>
      </c>
      <c r="U4" s="10" t="s">
        <v>32</v>
      </c>
      <c r="V4" s="11" t="s">
        <v>33</v>
      </c>
      <c r="W4" s="3" t="s">
        <v>14</v>
      </c>
      <c r="X4" s="4" t="s">
        <v>15</v>
      </c>
      <c r="Y4" s="4" t="s">
        <v>16</v>
      </c>
      <c r="Z4" s="5" t="s">
        <v>17</v>
      </c>
      <c r="AA4" s="12" t="s">
        <v>18</v>
      </c>
      <c r="AB4" s="13" t="s">
        <v>19</v>
      </c>
      <c r="AC4" s="13" t="s">
        <v>20</v>
      </c>
      <c r="AD4" s="14" t="s">
        <v>21</v>
      </c>
    </row>
    <row r="5" spans="1:31" ht="30" customHeight="1" x14ac:dyDescent="0.25">
      <c r="A5" s="66" t="s">
        <v>55</v>
      </c>
      <c r="B5" s="78">
        <v>193</v>
      </c>
      <c r="C5" s="79">
        <v>106</v>
      </c>
      <c r="D5" s="80">
        <v>46</v>
      </c>
      <c r="E5" s="80">
        <v>5</v>
      </c>
      <c r="F5" s="81">
        <v>36</v>
      </c>
      <c r="G5" s="82">
        <v>8</v>
      </c>
      <c r="H5" s="83">
        <v>4</v>
      </c>
      <c r="I5" s="83">
        <v>0</v>
      </c>
      <c r="J5" s="83">
        <v>149</v>
      </c>
      <c r="K5" s="83">
        <v>9</v>
      </c>
      <c r="L5" s="84">
        <v>23</v>
      </c>
      <c r="M5" s="85">
        <v>34</v>
      </c>
      <c r="N5" s="86">
        <v>3</v>
      </c>
      <c r="O5" s="86">
        <v>15</v>
      </c>
      <c r="P5" s="86">
        <v>3</v>
      </c>
      <c r="Q5" s="86">
        <v>1</v>
      </c>
      <c r="R5" s="86">
        <v>0</v>
      </c>
      <c r="S5" s="86">
        <v>25</v>
      </c>
      <c r="T5" s="86">
        <v>26</v>
      </c>
      <c r="U5" s="86">
        <v>1</v>
      </c>
      <c r="V5" s="87">
        <v>85</v>
      </c>
      <c r="W5" s="79">
        <v>142</v>
      </c>
      <c r="X5" s="80">
        <v>32</v>
      </c>
      <c r="Y5" s="80">
        <v>4</v>
      </c>
      <c r="Z5" s="81">
        <v>15</v>
      </c>
      <c r="AA5" s="88">
        <v>15</v>
      </c>
      <c r="AB5" s="89">
        <v>0</v>
      </c>
      <c r="AC5" s="89">
        <v>0</v>
      </c>
      <c r="AD5" s="90">
        <v>0</v>
      </c>
    </row>
    <row r="6" spans="1:31" s="68" customFormat="1" ht="30" customHeight="1" x14ac:dyDescent="0.25">
      <c r="A6" s="67" t="s">
        <v>35</v>
      </c>
      <c r="B6" s="20">
        <f>SUM(C6:F6)</f>
        <v>10</v>
      </c>
      <c r="C6" s="47">
        <v>9</v>
      </c>
      <c r="D6" s="17">
        <v>1</v>
      </c>
      <c r="E6" s="17">
        <v>0</v>
      </c>
      <c r="F6" s="48">
        <v>0</v>
      </c>
      <c r="G6" s="53">
        <v>0</v>
      </c>
      <c r="H6" s="15">
        <v>0</v>
      </c>
      <c r="I6" s="15">
        <v>0</v>
      </c>
      <c r="J6" s="15">
        <v>10</v>
      </c>
      <c r="K6" s="15">
        <v>0</v>
      </c>
      <c r="L6" s="54">
        <v>0</v>
      </c>
      <c r="M6" s="49">
        <v>9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50">
        <v>1</v>
      </c>
      <c r="W6" s="47">
        <v>9</v>
      </c>
      <c r="X6" s="17">
        <v>0</v>
      </c>
      <c r="Y6" s="17">
        <v>0</v>
      </c>
      <c r="Z6" s="48">
        <v>1</v>
      </c>
      <c r="AA6" s="45">
        <f>Z6</f>
        <v>1</v>
      </c>
      <c r="AB6" s="16">
        <v>0</v>
      </c>
      <c r="AC6" s="16">
        <v>0</v>
      </c>
      <c r="AD6" s="46">
        <v>0</v>
      </c>
    </row>
    <row r="7" spans="1:31" s="68" customFormat="1" ht="30" customHeight="1" x14ac:dyDescent="0.25">
      <c r="A7" s="67" t="s">
        <v>36</v>
      </c>
      <c r="B7" s="20">
        <f t="shared" ref="B7:B24" si="0">SUM(C7:F7)</f>
        <v>36</v>
      </c>
      <c r="C7" s="47">
        <v>24</v>
      </c>
      <c r="D7" s="17">
        <v>4</v>
      </c>
      <c r="E7" s="17">
        <v>0</v>
      </c>
      <c r="F7" s="48">
        <v>8</v>
      </c>
      <c r="G7" s="53">
        <v>0</v>
      </c>
      <c r="H7" s="15">
        <v>0</v>
      </c>
      <c r="I7" s="15">
        <v>0</v>
      </c>
      <c r="J7" s="15">
        <v>33</v>
      </c>
      <c r="K7" s="15">
        <v>2</v>
      </c>
      <c r="L7" s="54">
        <v>1</v>
      </c>
      <c r="M7" s="49">
        <v>4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5</v>
      </c>
      <c r="U7" s="18">
        <v>0</v>
      </c>
      <c r="V7" s="50">
        <v>27</v>
      </c>
      <c r="W7" s="47">
        <v>33</v>
      </c>
      <c r="X7" s="17">
        <v>1</v>
      </c>
      <c r="Y7" s="17">
        <v>1</v>
      </c>
      <c r="Z7" s="48">
        <v>1</v>
      </c>
      <c r="AA7" s="45">
        <f t="shared" ref="AA7:AA24" si="1">Z7</f>
        <v>1</v>
      </c>
      <c r="AB7" s="16">
        <v>0</v>
      </c>
      <c r="AC7" s="16">
        <v>0</v>
      </c>
      <c r="AD7" s="46">
        <v>0</v>
      </c>
    </row>
    <row r="8" spans="1:31" s="68" customFormat="1" ht="42" customHeight="1" x14ac:dyDescent="0.25">
      <c r="A8" s="67" t="s">
        <v>37</v>
      </c>
      <c r="B8" s="20">
        <f t="shared" si="0"/>
        <v>36</v>
      </c>
      <c r="C8" s="47">
        <v>28</v>
      </c>
      <c r="D8" s="17">
        <v>3</v>
      </c>
      <c r="E8" s="17">
        <v>1</v>
      </c>
      <c r="F8" s="48">
        <v>4</v>
      </c>
      <c r="G8" s="53">
        <v>0</v>
      </c>
      <c r="H8" s="15">
        <v>0</v>
      </c>
      <c r="I8" s="15">
        <v>0</v>
      </c>
      <c r="J8" s="15">
        <v>1</v>
      </c>
      <c r="K8" s="15">
        <v>0</v>
      </c>
      <c r="L8" s="54">
        <v>35</v>
      </c>
      <c r="M8" s="51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1</v>
      </c>
      <c r="T8" s="44">
        <v>0</v>
      </c>
      <c r="U8" s="44">
        <v>0</v>
      </c>
      <c r="V8" s="52">
        <v>35</v>
      </c>
      <c r="W8" s="47">
        <v>32</v>
      </c>
      <c r="X8" s="17">
        <v>2</v>
      </c>
      <c r="Y8" s="17">
        <v>1</v>
      </c>
      <c r="Z8" s="48">
        <v>1</v>
      </c>
      <c r="AA8" s="45">
        <f t="shared" si="1"/>
        <v>1</v>
      </c>
      <c r="AB8" s="16">
        <v>0</v>
      </c>
      <c r="AC8" s="16">
        <v>0</v>
      </c>
      <c r="AD8" s="46">
        <v>0</v>
      </c>
      <c r="AE8" s="19"/>
    </row>
    <row r="9" spans="1:31" s="68" customFormat="1" ht="30" customHeight="1" x14ac:dyDescent="0.25">
      <c r="A9" s="67" t="s">
        <v>38</v>
      </c>
      <c r="B9" s="20">
        <f t="shared" si="0"/>
        <v>45</v>
      </c>
      <c r="C9" s="47">
        <v>16</v>
      </c>
      <c r="D9" s="17">
        <v>15</v>
      </c>
      <c r="E9" s="17">
        <v>7</v>
      </c>
      <c r="F9" s="48">
        <v>7</v>
      </c>
      <c r="G9" s="53">
        <v>2</v>
      </c>
      <c r="H9" s="15">
        <v>0</v>
      </c>
      <c r="I9" s="15">
        <v>0</v>
      </c>
      <c r="J9" s="15">
        <v>32</v>
      </c>
      <c r="K9" s="15">
        <v>11</v>
      </c>
      <c r="L9" s="54">
        <v>0</v>
      </c>
      <c r="M9" s="49">
        <v>0</v>
      </c>
      <c r="N9" s="18">
        <v>0</v>
      </c>
      <c r="O9" s="18">
        <v>28</v>
      </c>
      <c r="P9" s="18">
        <v>13</v>
      </c>
      <c r="Q9" s="18">
        <v>0</v>
      </c>
      <c r="R9" s="18">
        <v>0</v>
      </c>
      <c r="S9" s="18">
        <v>0</v>
      </c>
      <c r="T9" s="18">
        <v>4</v>
      </c>
      <c r="U9" s="18">
        <v>0</v>
      </c>
      <c r="V9" s="50">
        <v>0</v>
      </c>
      <c r="W9" s="47">
        <v>40</v>
      </c>
      <c r="X9" s="17">
        <v>2</v>
      </c>
      <c r="Y9" s="17">
        <v>3</v>
      </c>
      <c r="Z9" s="48">
        <v>0</v>
      </c>
      <c r="AA9" s="45">
        <f t="shared" si="1"/>
        <v>0</v>
      </c>
      <c r="AB9" s="16">
        <v>0</v>
      </c>
      <c r="AC9" s="16">
        <v>0</v>
      </c>
      <c r="AD9" s="46">
        <v>0</v>
      </c>
    </row>
    <row r="10" spans="1:31" s="68" customFormat="1" ht="30" customHeight="1" x14ac:dyDescent="0.25">
      <c r="A10" s="67" t="s">
        <v>39</v>
      </c>
      <c r="B10" s="20">
        <f t="shared" si="0"/>
        <v>22</v>
      </c>
      <c r="C10" s="47">
        <v>15</v>
      </c>
      <c r="D10" s="17">
        <v>3</v>
      </c>
      <c r="E10" s="17"/>
      <c r="F10" s="48">
        <v>4</v>
      </c>
      <c r="G10" s="53"/>
      <c r="H10" s="15"/>
      <c r="I10" s="15"/>
      <c r="J10" s="15">
        <v>19</v>
      </c>
      <c r="K10" s="15">
        <v>1</v>
      </c>
      <c r="L10" s="54">
        <v>2</v>
      </c>
      <c r="M10" s="49">
        <v>6</v>
      </c>
      <c r="N10" s="18"/>
      <c r="O10" s="18"/>
      <c r="P10" s="18">
        <v>1</v>
      </c>
      <c r="Q10" s="18"/>
      <c r="R10" s="18"/>
      <c r="S10" s="18">
        <v>1</v>
      </c>
      <c r="T10" s="18">
        <v>3</v>
      </c>
      <c r="U10" s="18">
        <v>1</v>
      </c>
      <c r="V10" s="50">
        <v>10</v>
      </c>
      <c r="W10" s="47">
        <v>19</v>
      </c>
      <c r="X10" s="17"/>
      <c r="Y10" s="17">
        <v>2</v>
      </c>
      <c r="Z10" s="48">
        <v>1</v>
      </c>
      <c r="AA10" s="45">
        <f t="shared" si="1"/>
        <v>1</v>
      </c>
      <c r="AB10" s="16"/>
      <c r="AC10" s="16"/>
      <c r="AD10" s="46"/>
    </row>
    <row r="11" spans="1:31" s="68" customFormat="1" ht="30" customHeight="1" x14ac:dyDescent="0.25">
      <c r="A11" s="69" t="s">
        <v>40</v>
      </c>
      <c r="B11" s="20">
        <f t="shared" si="0"/>
        <v>16</v>
      </c>
      <c r="C11" s="47">
        <v>8</v>
      </c>
      <c r="D11" s="17">
        <v>3</v>
      </c>
      <c r="E11" s="17">
        <v>0</v>
      </c>
      <c r="F11" s="48">
        <v>5</v>
      </c>
      <c r="G11" s="53">
        <v>0</v>
      </c>
      <c r="H11" s="15">
        <v>0</v>
      </c>
      <c r="I11" s="15">
        <v>0</v>
      </c>
      <c r="J11" s="15">
        <v>16</v>
      </c>
      <c r="K11" s="15">
        <v>0</v>
      </c>
      <c r="L11" s="54">
        <v>0</v>
      </c>
      <c r="M11" s="49">
        <v>4</v>
      </c>
      <c r="N11" s="18">
        <v>0</v>
      </c>
      <c r="O11" s="18">
        <v>0</v>
      </c>
      <c r="P11" s="18">
        <v>3</v>
      </c>
      <c r="Q11" s="18">
        <v>0</v>
      </c>
      <c r="R11" s="18">
        <v>0</v>
      </c>
      <c r="S11" s="18">
        <v>0</v>
      </c>
      <c r="T11" s="18">
        <v>2</v>
      </c>
      <c r="U11" s="18">
        <v>0</v>
      </c>
      <c r="V11" s="50">
        <v>7</v>
      </c>
      <c r="W11" s="47">
        <v>15</v>
      </c>
      <c r="X11" s="17">
        <v>0</v>
      </c>
      <c r="Y11" s="17">
        <v>1</v>
      </c>
      <c r="Z11" s="48">
        <v>0</v>
      </c>
      <c r="AA11" s="45">
        <f t="shared" si="1"/>
        <v>0</v>
      </c>
      <c r="AB11" s="16">
        <v>0</v>
      </c>
      <c r="AC11" s="16">
        <v>0</v>
      </c>
      <c r="AD11" s="46">
        <v>0</v>
      </c>
    </row>
    <row r="12" spans="1:31" s="68" customFormat="1" ht="42" customHeight="1" x14ac:dyDescent="0.25">
      <c r="A12" s="67" t="s">
        <v>41</v>
      </c>
      <c r="B12" s="20">
        <f t="shared" si="0"/>
        <v>11</v>
      </c>
      <c r="C12" s="47">
        <v>7</v>
      </c>
      <c r="D12" s="17">
        <v>4</v>
      </c>
      <c r="E12" s="17">
        <v>0</v>
      </c>
      <c r="F12" s="48">
        <v>0</v>
      </c>
      <c r="G12" s="53">
        <v>0</v>
      </c>
      <c r="H12" s="15">
        <v>0</v>
      </c>
      <c r="I12" s="15">
        <v>0</v>
      </c>
      <c r="J12" s="15">
        <v>11</v>
      </c>
      <c r="K12" s="15">
        <v>0</v>
      </c>
      <c r="L12" s="54">
        <v>0</v>
      </c>
      <c r="M12" s="49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2</v>
      </c>
      <c r="U12" s="18">
        <v>0</v>
      </c>
      <c r="V12" s="50">
        <v>9</v>
      </c>
      <c r="W12" s="47">
        <v>8</v>
      </c>
      <c r="X12" s="17">
        <v>2</v>
      </c>
      <c r="Y12" s="17">
        <v>1</v>
      </c>
      <c r="Z12" s="48">
        <v>0</v>
      </c>
      <c r="AA12" s="45">
        <f t="shared" si="1"/>
        <v>0</v>
      </c>
      <c r="AB12" s="16">
        <v>0</v>
      </c>
      <c r="AC12" s="16">
        <v>0</v>
      </c>
      <c r="AD12" s="46">
        <v>0</v>
      </c>
    </row>
    <row r="13" spans="1:31" s="68" customFormat="1" ht="42" customHeight="1" x14ac:dyDescent="0.25">
      <c r="A13" s="67" t="s">
        <v>42</v>
      </c>
      <c r="B13" s="20">
        <f t="shared" si="0"/>
        <v>19</v>
      </c>
      <c r="C13" s="47">
        <v>8</v>
      </c>
      <c r="D13" s="17">
        <v>9</v>
      </c>
      <c r="E13" s="17">
        <v>0</v>
      </c>
      <c r="F13" s="48">
        <v>2</v>
      </c>
      <c r="G13" s="53">
        <v>0</v>
      </c>
      <c r="H13" s="15">
        <v>0</v>
      </c>
      <c r="I13" s="15">
        <v>0</v>
      </c>
      <c r="J13" s="15">
        <v>19</v>
      </c>
      <c r="K13" s="15">
        <v>0</v>
      </c>
      <c r="L13" s="54">
        <v>0</v>
      </c>
      <c r="M13" s="49">
        <v>7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50">
        <v>11</v>
      </c>
      <c r="W13" s="47">
        <v>14</v>
      </c>
      <c r="X13" s="17">
        <v>2</v>
      </c>
      <c r="Y13" s="17">
        <v>3</v>
      </c>
      <c r="Z13" s="48">
        <v>0</v>
      </c>
      <c r="AA13" s="45">
        <f t="shared" si="1"/>
        <v>0</v>
      </c>
      <c r="AB13" s="16">
        <v>0</v>
      </c>
      <c r="AC13" s="16">
        <v>0</v>
      </c>
      <c r="AD13" s="46">
        <v>0</v>
      </c>
    </row>
    <row r="14" spans="1:31" s="68" customFormat="1" ht="30" customHeight="1" x14ac:dyDescent="0.25">
      <c r="A14" s="67" t="s">
        <v>43</v>
      </c>
      <c r="B14" s="20">
        <f t="shared" si="0"/>
        <v>26</v>
      </c>
      <c r="C14" s="47">
        <v>15</v>
      </c>
      <c r="D14" s="17">
        <v>10</v>
      </c>
      <c r="E14" s="17">
        <v>0</v>
      </c>
      <c r="F14" s="48">
        <v>1</v>
      </c>
      <c r="G14" s="45">
        <v>0</v>
      </c>
      <c r="H14" s="16">
        <v>0</v>
      </c>
      <c r="I14" s="16">
        <v>0</v>
      </c>
      <c r="J14" s="16">
        <v>26</v>
      </c>
      <c r="K14" s="16">
        <v>0</v>
      </c>
      <c r="L14" s="46">
        <v>0</v>
      </c>
      <c r="M14" s="75">
        <v>0</v>
      </c>
      <c r="N14" s="76">
        <v>2</v>
      </c>
      <c r="O14" s="76">
        <v>0</v>
      </c>
      <c r="P14" s="76">
        <v>1</v>
      </c>
      <c r="Q14" s="76">
        <v>0</v>
      </c>
      <c r="R14" s="76">
        <v>0</v>
      </c>
      <c r="S14" s="76">
        <v>0</v>
      </c>
      <c r="T14" s="76">
        <v>10</v>
      </c>
      <c r="U14" s="76">
        <v>0</v>
      </c>
      <c r="V14" s="77">
        <v>13</v>
      </c>
      <c r="W14" s="47"/>
      <c r="X14" s="17">
        <v>26</v>
      </c>
      <c r="Y14" s="17">
        <v>0</v>
      </c>
      <c r="Z14" s="48">
        <v>0</v>
      </c>
      <c r="AA14" s="45">
        <f t="shared" si="1"/>
        <v>0</v>
      </c>
      <c r="AB14" s="16">
        <v>0</v>
      </c>
      <c r="AC14" s="16">
        <v>0</v>
      </c>
      <c r="AD14" s="46">
        <v>0</v>
      </c>
    </row>
    <row r="15" spans="1:31" s="68" customFormat="1" ht="30" customHeight="1" x14ac:dyDescent="0.25">
      <c r="A15" s="67" t="s">
        <v>44</v>
      </c>
      <c r="B15" s="20">
        <f t="shared" si="0"/>
        <v>76</v>
      </c>
      <c r="C15" s="47">
        <v>37</v>
      </c>
      <c r="D15" s="17">
        <v>7</v>
      </c>
      <c r="E15" s="17">
        <v>18</v>
      </c>
      <c r="F15" s="48">
        <v>14</v>
      </c>
      <c r="G15" s="53">
        <v>0</v>
      </c>
      <c r="H15" s="15">
        <v>0</v>
      </c>
      <c r="I15" s="15">
        <v>0</v>
      </c>
      <c r="J15" s="15">
        <v>22</v>
      </c>
      <c r="K15" s="15">
        <v>12</v>
      </c>
      <c r="L15" s="54">
        <v>42</v>
      </c>
      <c r="M15" s="49">
        <v>5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3</v>
      </c>
      <c r="T15" s="18">
        <v>17</v>
      </c>
      <c r="U15" s="18">
        <v>0</v>
      </c>
      <c r="V15" s="50">
        <v>51</v>
      </c>
      <c r="W15" s="47">
        <v>69</v>
      </c>
      <c r="X15" s="17">
        <v>2</v>
      </c>
      <c r="Y15" s="17">
        <v>5</v>
      </c>
      <c r="Z15" s="48">
        <v>0</v>
      </c>
      <c r="AA15" s="45">
        <f t="shared" si="1"/>
        <v>0</v>
      </c>
      <c r="AB15" s="16">
        <v>0</v>
      </c>
      <c r="AC15" s="16">
        <v>0</v>
      </c>
      <c r="AD15" s="46">
        <v>0</v>
      </c>
    </row>
    <row r="16" spans="1:31" s="68" customFormat="1" ht="42" customHeight="1" x14ac:dyDescent="0.25">
      <c r="A16" s="70" t="s">
        <v>45</v>
      </c>
      <c r="B16" s="20">
        <f t="shared" si="0"/>
        <v>26</v>
      </c>
      <c r="C16" s="47">
        <v>17</v>
      </c>
      <c r="D16" s="17">
        <v>5</v>
      </c>
      <c r="E16" s="17">
        <v>2</v>
      </c>
      <c r="F16" s="48">
        <v>2</v>
      </c>
      <c r="G16" s="53">
        <v>0</v>
      </c>
      <c r="H16" s="15">
        <v>0</v>
      </c>
      <c r="I16" s="15">
        <v>0</v>
      </c>
      <c r="J16" s="15">
        <v>25</v>
      </c>
      <c r="K16" s="15">
        <v>0</v>
      </c>
      <c r="L16" s="54">
        <v>1</v>
      </c>
      <c r="M16" s="49">
        <v>6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5</v>
      </c>
      <c r="T16" s="18">
        <v>3</v>
      </c>
      <c r="U16" s="18">
        <v>0</v>
      </c>
      <c r="V16" s="50">
        <v>12</v>
      </c>
      <c r="W16" s="47">
        <v>18</v>
      </c>
      <c r="X16" s="17">
        <v>6</v>
      </c>
      <c r="Y16" s="17">
        <v>1</v>
      </c>
      <c r="Z16" s="48">
        <v>1</v>
      </c>
      <c r="AA16" s="45">
        <f t="shared" si="1"/>
        <v>1</v>
      </c>
      <c r="AB16" s="16">
        <v>0</v>
      </c>
      <c r="AC16" s="16">
        <v>0</v>
      </c>
      <c r="AD16" s="46">
        <v>0</v>
      </c>
    </row>
    <row r="17" spans="1:30" s="68" customFormat="1" ht="42" customHeight="1" x14ac:dyDescent="0.25">
      <c r="A17" s="67" t="s">
        <v>46</v>
      </c>
      <c r="B17" s="20">
        <f t="shared" si="0"/>
        <v>15</v>
      </c>
      <c r="C17" s="47">
        <v>11</v>
      </c>
      <c r="D17" s="17">
        <v>2</v>
      </c>
      <c r="E17" s="17">
        <v>0</v>
      </c>
      <c r="F17" s="48">
        <v>2</v>
      </c>
      <c r="G17" s="45">
        <v>0</v>
      </c>
      <c r="H17" s="16">
        <v>0</v>
      </c>
      <c r="I17" s="16">
        <v>0</v>
      </c>
      <c r="J17" s="16">
        <v>0</v>
      </c>
      <c r="K17" s="16">
        <v>0</v>
      </c>
      <c r="L17" s="46">
        <v>15</v>
      </c>
      <c r="M17" s="75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7">
        <v>15</v>
      </c>
      <c r="W17" s="47">
        <v>15</v>
      </c>
      <c r="X17" s="17">
        <v>0</v>
      </c>
      <c r="Y17" s="17">
        <v>0</v>
      </c>
      <c r="Z17" s="48">
        <v>0</v>
      </c>
      <c r="AA17" s="45">
        <f t="shared" si="1"/>
        <v>0</v>
      </c>
      <c r="AB17" s="16">
        <v>0</v>
      </c>
      <c r="AC17" s="16">
        <v>0</v>
      </c>
      <c r="AD17" s="46">
        <v>0</v>
      </c>
    </row>
    <row r="18" spans="1:30" s="68" customFormat="1" ht="42" customHeight="1" x14ac:dyDescent="0.25">
      <c r="A18" s="67" t="s">
        <v>47</v>
      </c>
      <c r="B18" s="20">
        <f t="shared" si="0"/>
        <v>30</v>
      </c>
      <c r="C18" s="47">
        <v>17</v>
      </c>
      <c r="D18" s="17">
        <v>3</v>
      </c>
      <c r="E18" s="17">
        <v>3</v>
      </c>
      <c r="F18" s="48">
        <v>7</v>
      </c>
      <c r="G18" s="45">
        <v>0</v>
      </c>
      <c r="H18" s="16">
        <v>0</v>
      </c>
      <c r="I18" s="16">
        <v>0</v>
      </c>
      <c r="J18" s="16">
        <v>30</v>
      </c>
      <c r="K18" s="16">
        <v>0</v>
      </c>
      <c r="L18" s="46">
        <v>0</v>
      </c>
      <c r="M18" s="75">
        <v>6</v>
      </c>
      <c r="N18" s="76">
        <v>0</v>
      </c>
      <c r="O18" s="76">
        <v>2</v>
      </c>
      <c r="P18" s="76">
        <v>0</v>
      </c>
      <c r="Q18" s="76">
        <v>0</v>
      </c>
      <c r="R18" s="76">
        <v>0</v>
      </c>
      <c r="S18" s="76">
        <v>6</v>
      </c>
      <c r="T18" s="76">
        <v>2</v>
      </c>
      <c r="U18" s="76">
        <v>0</v>
      </c>
      <c r="V18" s="77">
        <v>14</v>
      </c>
      <c r="W18" s="47">
        <v>25</v>
      </c>
      <c r="X18" s="17">
        <v>3</v>
      </c>
      <c r="Y18" s="17">
        <v>2</v>
      </c>
      <c r="Z18" s="48">
        <v>0</v>
      </c>
      <c r="AA18" s="45">
        <f t="shared" si="1"/>
        <v>0</v>
      </c>
      <c r="AB18" s="16">
        <v>0</v>
      </c>
      <c r="AC18" s="16">
        <v>0</v>
      </c>
      <c r="AD18" s="46">
        <v>0</v>
      </c>
    </row>
    <row r="19" spans="1:30" s="72" customFormat="1" ht="30" customHeight="1" x14ac:dyDescent="0.25">
      <c r="A19" s="71" t="s">
        <v>53</v>
      </c>
      <c r="B19" s="20">
        <f t="shared" si="0"/>
        <v>12</v>
      </c>
      <c r="C19" s="47">
        <v>9</v>
      </c>
      <c r="D19" s="17">
        <v>2</v>
      </c>
      <c r="E19" s="17">
        <v>0</v>
      </c>
      <c r="F19" s="48">
        <v>1</v>
      </c>
      <c r="G19" s="45">
        <v>0</v>
      </c>
      <c r="H19" s="16">
        <v>0</v>
      </c>
      <c r="I19" s="16">
        <v>0</v>
      </c>
      <c r="J19" s="16">
        <v>12</v>
      </c>
      <c r="K19" s="16">
        <v>0</v>
      </c>
      <c r="L19" s="46">
        <v>0</v>
      </c>
      <c r="M19" s="75">
        <v>1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7">
        <v>11</v>
      </c>
      <c r="W19" s="47">
        <v>12</v>
      </c>
      <c r="X19" s="17">
        <v>0</v>
      </c>
      <c r="Y19" s="17">
        <v>0</v>
      </c>
      <c r="Z19" s="48">
        <v>0</v>
      </c>
      <c r="AA19" s="45">
        <f t="shared" si="1"/>
        <v>0</v>
      </c>
      <c r="AB19" s="16">
        <v>0</v>
      </c>
      <c r="AC19" s="16">
        <v>0</v>
      </c>
      <c r="AD19" s="46">
        <v>0</v>
      </c>
    </row>
    <row r="20" spans="1:30" s="68" customFormat="1" ht="42" customHeight="1" x14ac:dyDescent="0.25">
      <c r="A20" s="71" t="s">
        <v>48</v>
      </c>
      <c r="B20" s="20">
        <f t="shared" si="0"/>
        <v>7</v>
      </c>
      <c r="C20" s="47">
        <v>7</v>
      </c>
      <c r="D20" s="17">
        <v>0</v>
      </c>
      <c r="E20" s="17">
        <v>0</v>
      </c>
      <c r="F20" s="48">
        <v>0</v>
      </c>
      <c r="G20" s="45">
        <v>0</v>
      </c>
      <c r="H20" s="16">
        <v>0</v>
      </c>
      <c r="I20" s="16">
        <v>0</v>
      </c>
      <c r="J20" s="16">
        <v>7</v>
      </c>
      <c r="K20" s="16">
        <v>0</v>
      </c>
      <c r="L20" s="46">
        <v>0</v>
      </c>
      <c r="M20" s="75">
        <v>4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2</v>
      </c>
      <c r="U20" s="76">
        <v>0</v>
      </c>
      <c r="V20" s="77">
        <v>1</v>
      </c>
      <c r="W20" s="47">
        <v>7</v>
      </c>
      <c r="X20" s="17">
        <v>0</v>
      </c>
      <c r="Y20" s="17">
        <v>0</v>
      </c>
      <c r="Z20" s="48">
        <v>0</v>
      </c>
      <c r="AA20" s="45">
        <f t="shared" si="1"/>
        <v>0</v>
      </c>
      <c r="AB20" s="16">
        <v>0</v>
      </c>
      <c r="AC20" s="16">
        <v>0</v>
      </c>
      <c r="AD20" s="46">
        <v>0</v>
      </c>
    </row>
    <row r="21" spans="1:30" s="68" customFormat="1" ht="30" customHeight="1" x14ac:dyDescent="0.25">
      <c r="A21" s="71" t="s">
        <v>49</v>
      </c>
      <c r="B21" s="20">
        <f t="shared" si="0"/>
        <v>10</v>
      </c>
      <c r="C21" s="47">
        <v>9</v>
      </c>
      <c r="D21" s="17">
        <v>1</v>
      </c>
      <c r="E21" s="17">
        <v>0</v>
      </c>
      <c r="F21" s="48">
        <v>0</v>
      </c>
      <c r="G21" s="53">
        <v>0</v>
      </c>
      <c r="H21" s="15">
        <v>0</v>
      </c>
      <c r="I21" s="15">
        <v>0</v>
      </c>
      <c r="J21" s="15">
        <v>8</v>
      </c>
      <c r="K21" s="15">
        <v>0</v>
      </c>
      <c r="L21" s="54">
        <v>2</v>
      </c>
      <c r="M21" s="49">
        <v>0</v>
      </c>
      <c r="N21" s="18">
        <v>0</v>
      </c>
      <c r="O21" s="18">
        <v>0</v>
      </c>
      <c r="P21" s="18">
        <v>0</v>
      </c>
      <c r="Q21" s="18">
        <v>1</v>
      </c>
      <c r="R21" s="18">
        <v>0</v>
      </c>
      <c r="S21" s="18">
        <v>1</v>
      </c>
      <c r="T21" s="18">
        <v>5</v>
      </c>
      <c r="U21" s="18">
        <v>0</v>
      </c>
      <c r="V21" s="50">
        <v>3</v>
      </c>
      <c r="W21" s="47">
        <v>8</v>
      </c>
      <c r="X21" s="17">
        <v>0</v>
      </c>
      <c r="Y21" s="17">
        <v>1</v>
      </c>
      <c r="Z21" s="48">
        <v>1</v>
      </c>
      <c r="AA21" s="45">
        <f t="shared" si="1"/>
        <v>1</v>
      </c>
      <c r="AB21" s="16">
        <v>0</v>
      </c>
      <c r="AC21" s="16">
        <v>0</v>
      </c>
      <c r="AD21" s="46">
        <v>0</v>
      </c>
    </row>
    <row r="22" spans="1:30" s="68" customFormat="1" ht="30" customHeight="1" x14ac:dyDescent="0.25">
      <c r="A22" s="70" t="s">
        <v>50</v>
      </c>
      <c r="B22" s="20">
        <f t="shared" si="0"/>
        <v>9</v>
      </c>
      <c r="C22" s="47">
        <v>9</v>
      </c>
      <c r="D22" s="17">
        <v>0</v>
      </c>
      <c r="E22" s="17">
        <v>0</v>
      </c>
      <c r="F22" s="48">
        <v>0</v>
      </c>
      <c r="G22" s="53">
        <v>0</v>
      </c>
      <c r="H22" s="15">
        <v>0</v>
      </c>
      <c r="I22" s="15">
        <v>0</v>
      </c>
      <c r="J22" s="15">
        <v>0</v>
      </c>
      <c r="K22" s="15">
        <v>0</v>
      </c>
      <c r="L22" s="54">
        <v>9</v>
      </c>
      <c r="M22" s="49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9</v>
      </c>
      <c r="U22" s="18">
        <v>0</v>
      </c>
      <c r="V22" s="50">
        <v>0</v>
      </c>
      <c r="W22" s="47">
        <v>9</v>
      </c>
      <c r="X22" s="17">
        <v>0</v>
      </c>
      <c r="Y22" s="17">
        <v>0</v>
      </c>
      <c r="Z22" s="48">
        <v>0</v>
      </c>
      <c r="AA22" s="45">
        <f t="shared" si="1"/>
        <v>0</v>
      </c>
      <c r="AB22" s="16">
        <v>0</v>
      </c>
      <c r="AC22" s="16">
        <v>0</v>
      </c>
      <c r="AD22" s="46">
        <v>0</v>
      </c>
    </row>
    <row r="23" spans="1:30" s="68" customFormat="1" ht="30" customHeight="1" x14ac:dyDescent="0.25">
      <c r="A23" s="73" t="s">
        <v>51</v>
      </c>
      <c r="B23" s="20">
        <f t="shared" si="0"/>
        <v>8</v>
      </c>
      <c r="C23" s="47">
        <v>7</v>
      </c>
      <c r="D23" s="17">
        <v>0</v>
      </c>
      <c r="E23" s="17">
        <v>1</v>
      </c>
      <c r="F23" s="48">
        <v>0</v>
      </c>
      <c r="G23" s="53">
        <v>0</v>
      </c>
      <c r="H23" s="15">
        <v>0</v>
      </c>
      <c r="I23" s="15">
        <v>0</v>
      </c>
      <c r="J23" s="15">
        <v>8</v>
      </c>
      <c r="K23" s="15">
        <v>0</v>
      </c>
      <c r="L23" s="54">
        <v>0</v>
      </c>
      <c r="M23" s="49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7</v>
      </c>
      <c r="U23" s="18">
        <v>0</v>
      </c>
      <c r="V23" s="50">
        <v>1</v>
      </c>
      <c r="W23" s="47">
        <v>8</v>
      </c>
      <c r="X23" s="17">
        <v>0</v>
      </c>
      <c r="Y23" s="17">
        <v>0</v>
      </c>
      <c r="Z23" s="48">
        <v>0</v>
      </c>
      <c r="AA23" s="45">
        <f t="shared" si="1"/>
        <v>0</v>
      </c>
      <c r="AB23" s="16">
        <v>0</v>
      </c>
      <c r="AC23" s="16">
        <v>0</v>
      </c>
      <c r="AD23" s="46">
        <v>0</v>
      </c>
    </row>
    <row r="24" spans="1:30" s="68" customFormat="1" ht="30" customHeight="1" thickBot="1" x14ac:dyDescent="0.3">
      <c r="A24" s="74" t="s">
        <v>52</v>
      </c>
      <c r="B24" s="20">
        <f t="shared" si="0"/>
        <v>8</v>
      </c>
      <c r="C24" s="55">
        <v>6</v>
      </c>
      <c r="D24" s="56">
        <v>1</v>
      </c>
      <c r="E24" s="56">
        <v>0</v>
      </c>
      <c r="F24" s="57">
        <v>1</v>
      </c>
      <c r="G24" s="58">
        <v>0</v>
      </c>
      <c r="H24" s="59">
        <v>0</v>
      </c>
      <c r="I24" s="59">
        <v>0</v>
      </c>
      <c r="J24" s="59">
        <v>1</v>
      </c>
      <c r="K24" s="59">
        <v>0</v>
      </c>
      <c r="L24" s="60">
        <v>7</v>
      </c>
      <c r="M24" s="61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3">
        <v>8</v>
      </c>
      <c r="W24" s="55">
        <v>6</v>
      </c>
      <c r="X24" s="56">
        <v>1</v>
      </c>
      <c r="Y24" s="56">
        <v>1</v>
      </c>
      <c r="Z24" s="57">
        <v>0</v>
      </c>
      <c r="AA24" s="45">
        <f t="shared" si="1"/>
        <v>0</v>
      </c>
      <c r="AB24" s="64">
        <v>0</v>
      </c>
      <c r="AC24" s="64">
        <v>0</v>
      </c>
      <c r="AD24" s="65">
        <v>0</v>
      </c>
    </row>
    <row r="25" spans="1:30" ht="19.5" thickBot="1" x14ac:dyDescent="0.35">
      <c r="A25" s="1"/>
      <c r="B25" s="24">
        <f>SUM(B6:B24)</f>
        <v>422</v>
      </c>
      <c r="C25" s="21">
        <f t="shared" ref="C25:AD25" si="2">SUM(C6:C24)</f>
        <v>259</v>
      </c>
      <c r="D25" s="22">
        <f t="shared" si="2"/>
        <v>73</v>
      </c>
      <c r="E25" s="22">
        <f t="shared" si="2"/>
        <v>32</v>
      </c>
      <c r="F25" s="23">
        <f t="shared" si="2"/>
        <v>58</v>
      </c>
      <c r="G25" s="21">
        <f t="shared" si="2"/>
        <v>2</v>
      </c>
      <c r="H25" s="22">
        <f t="shared" si="2"/>
        <v>0</v>
      </c>
      <c r="I25" s="22">
        <f t="shared" si="2"/>
        <v>0</v>
      </c>
      <c r="J25" s="22">
        <f t="shared" si="2"/>
        <v>280</v>
      </c>
      <c r="K25" s="22">
        <f t="shared" si="2"/>
        <v>26</v>
      </c>
      <c r="L25" s="23">
        <f t="shared" si="2"/>
        <v>114</v>
      </c>
      <c r="M25" s="21">
        <f t="shared" si="2"/>
        <v>52</v>
      </c>
      <c r="N25" s="22">
        <f t="shared" si="2"/>
        <v>2</v>
      </c>
      <c r="O25" s="22">
        <f t="shared" si="2"/>
        <v>30</v>
      </c>
      <c r="P25" s="22">
        <f t="shared" si="2"/>
        <v>18</v>
      </c>
      <c r="Q25" s="22">
        <f t="shared" si="2"/>
        <v>1</v>
      </c>
      <c r="R25" s="22">
        <f t="shared" si="2"/>
        <v>0</v>
      </c>
      <c r="S25" s="22">
        <f t="shared" si="2"/>
        <v>18</v>
      </c>
      <c r="T25" s="22">
        <f t="shared" si="2"/>
        <v>71</v>
      </c>
      <c r="U25" s="22">
        <f t="shared" si="2"/>
        <v>1</v>
      </c>
      <c r="V25" s="23">
        <f t="shared" si="2"/>
        <v>229</v>
      </c>
      <c r="W25" s="21">
        <f t="shared" si="2"/>
        <v>347</v>
      </c>
      <c r="X25" s="22">
        <f t="shared" si="2"/>
        <v>47</v>
      </c>
      <c r="Y25" s="22">
        <f t="shared" si="2"/>
        <v>22</v>
      </c>
      <c r="Z25" s="23">
        <f t="shared" si="2"/>
        <v>6</v>
      </c>
      <c r="AA25" s="21">
        <f t="shared" si="2"/>
        <v>6</v>
      </c>
      <c r="AB25" s="22">
        <f t="shared" si="2"/>
        <v>0</v>
      </c>
      <c r="AC25" s="22">
        <f t="shared" si="2"/>
        <v>0</v>
      </c>
      <c r="AD25" s="23">
        <f t="shared" si="2"/>
        <v>0</v>
      </c>
    </row>
  </sheetData>
  <mergeCells count="9">
    <mergeCell ref="A1:AD1"/>
    <mergeCell ref="A2:AD2"/>
    <mergeCell ref="A3:A4"/>
    <mergeCell ref="AA3:AD3"/>
    <mergeCell ref="W3:Z3"/>
    <mergeCell ref="G3:L3"/>
    <mergeCell ref="C3:F3"/>
    <mergeCell ref="B3:B4"/>
    <mergeCell ref="M3:V3"/>
  </mergeCells>
  <phoneticPr fontId="2" type="noConversion"/>
  <pageMargins left="3.937007874015748E-2" right="3.937007874015748E-2" top="0.15748031496062992" bottom="0.15748031496062992" header="0.31496062992125984" footer="0.31496062992125984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Master</cp:lastModifiedBy>
  <cp:lastPrinted>2019-04-10T14:40:11Z</cp:lastPrinted>
  <dcterms:created xsi:type="dcterms:W3CDTF">2018-06-15T08:09:58Z</dcterms:created>
  <dcterms:modified xsi:type="dcterms:W3CDTF">2020-04-10T13:54:32Z</dcterms:modified>
</cp:coreProperties>
</file>