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Користувач\Downloads\Реєстри 08062025\"/>
    </mc:Choice>
  </mc:AlternateContent>
  <xr:revisionPtr revIDLastSave="0" documentId="13_ncr:1_{34252385-399D-4492-B785-6083BB7D3FDD}" xr6:coauthVersionLast="36" xr6:coauthVersionMax="36" xr10:uidLastSave="{00000000-0000-0000-0000-000000000000}"/>
  <bookViews>
    <workbookView xWindow="0" yWindow="0" windowWidth="20496" windowHeight="6948" xr2:uid="{00000000-000D-0000-FFFF-FFFF00000000}"/>
  </bookViews>
  <sheets>
    <sheet name="НПА" sheetId="1" r:id="rId1"/>
    <sheet name="Довідник" sheetId="4" state="hidden" r:id="rId2"/>
  </sheets>
  <externalReferences>
    <externalReference r:id="rId3"/>
    <externalReference r:id="rId4"/>
    <externalReference r:id="rId5"/>
    <externalReference r:id="rId6"/>
  </externalReferences>
  <calcPr calcId="191029"/>
</workbook>
</file>

<file path=xl/calcChain.xml><?xml version="1.0" encoding="utf-8"?>
<calcChain xmlns="http://schemas.openxmlformats.org/spreadsheetml/2006/main">
  <c r="M877" i="1" l="1"/>
  <c r="M868" i="1"/>
  <c r="M860" i="1"/>
  <c r="M874" i="1" l="1"/>
  <c r="M873" i="1"/>
  <c r="M866" i="1"/>
  <c r="M851" i="1"/>
  <c r="M847" i="1"/>
  <c r="M816" i="1"/>
  <c r="M880" i="1" l="1"/>
  <c r="M879" i="1"/>
  <c r="M878" i="1"/>
  <c r="M876" i="1"/>
  <c r="M875" i="1"/>
  <c r="M872" i="1"/>
  <c r="M871" i="1"/>
  <c r="M870" i="1"/>
  <c r="M869" i="1"/>
  <c r="M867" i="1"/>
  <c r="M865" i="1"/>
  <c r="M864" i="1"/>
  <c r="M863" i="1"/>
  <c r="M862" i="1"/>
  <c r="M861" i="1"/>
  <c r="M852" i="1"/>
  <c r="M832" i="1"/>
  <c r="M859" i="1"/>
  <c r="M858" i="1"/>
  <c r="M857" i="1"/>
  <c r="M856" i="1"/>
  <c r="M855" i="1"/>
  <c r="M854" i="1"/>
  <c r="M853" i="1"/>
  <c r="M850" i="1"/>
  <c r="M849" i="1"/>
  <c r="M848" i="1"/>
  <c r="M846" i="1"/>
  <c r="M845" i="1"/>
  <c r="M844" i="1"/>
  <c r="M843" i="1"/>
  <c r="M842" i="1"/>
  <c r="M841" i="1"/>
  <c r="M840" i="1"/>
  <c r="M839" i="1"/>
  <c r="M838" i="1"/>
  <c r="M837" i="1"/>
  <c r="M836" i="1"/>
  <c r="M834" i="1"/>
  <c r="M830" i="1"/>
  <c r="M811" i="1"/>
  <c r="M801" i="1"/>
  <c r="M799" i="1"/>
  <c r="M787" i="1"/>
  <c r="M835" i="1"/>
  <c r="M833" i="1"/>
  <c r="M831" i="1"/>
  <c r="M829" i="1"/>
  <c r="M827" i="1"/>
  <c r="M828" i="1"/>
  <c r="M826" i="1"/>
  <c r="M825" i="1"/>
  <c r="M824" i="1"/>
  <c r="M823" i="1"/>
  <c r="M822" i="1"/>
  <c r="M819" i="1"/>
  <c r="M818" i="1"/>
  <c r="M813" i="1"/>
  <c r="M812" i="1"/>
  <c r="M810" i="1"/>
  <c r="M807" i="1"/>
  <c r="M805" i="1"/>
  <c r="M789" i="1"/>
  <c r="M788" i="1"/>
  <c r="M782" i="1"/>
  <c r="M747" i="1"/>
  <c r="M821" i="1"/>
  <c r="M820" i="1"/>
  <c r="M817" i="1"/>
  <c r="M815" i="1"/>
  <c r="M814" i="1"/>
  <c r="M809" i="1"/>
  <c r="M808" i="1"/>
  <c r="M806" i="1"/>
  <c r="M804" i="1"/>
  <c r="M803" i="1"/>
  <c r="M802" i="1"/>
  <c r="M800" i="1"/>
  <c r="M786" i="1"/>
  <c r="M785" i="1"/>
  <c r="M779" i="1"/>
  <c r="M766" i="1"/>
  <c r="M755" i="1"/>
  <c r="M746" i="1"/>
  <c r="M798" i="1"/>
  <c r="M797" i="1"/>
  <c r="M796" i="1"/>
  <c r="M795" i="1"/>
  <c r="M794" i="1"/>
  <c r="M793" i="1"/>
  <c r="M792" i="1"/>
  <c r="M791" i="1"/>
  <c r="M790" i="1"/>
  <c r="M784" i="1"/>
  <c r="M783" i="1"/>
  <c r="M781" i="1"/>
  <c r="M780" i="1"/>
  <c r="M778" i="1"/>
  <c r="M777" i="1"/>
  <c r="M773" i="1"/>
  <c r="M767" i="1"/>
  <c r="M763" i="1"/>
  <c r="M761" i="1"/>
  <c r="M754" i="1"/>
  <c r="M734" i="1"/>
  <c r="M718" i="1"/>
  <c r="M695" i="1"/>
  <c r="M683" i="1"/>
  <c r="M776" i="1"/>
  <c r="M775" i="1"/>
  <c r="M774" i="1"/>
  <c r="M772" i="1"/>
  <c r="M771" i="1"/>
  <c r="M770" i="1"/>
  <c r="M769" i="1"/>
  <c r="M768" i="1"/>
  <c r="M434" i="1"/>
  <c r="M765" i="1"/>
  <c r="M764" i="1"/>
  <c r="M762" i="1"/>
  <c r="M760" i="1"/>
  <c r="M759" i="1"/>
  <c r="M758" i="1"/>
  <c r="M757" i="1"/>
  <c r="M756" i="1"/>
  <c r="M753" i="1"/>
  <c r="M752" i="1"/>
  <c r="M751" i="1"/>
  <c r="M750" i="1"/>
  <c r="M749" i="1"/>
  <c r="M748" i="1"/>
  <c r="M740" i="1"/>
  <c r="M733" i="1"/>
  <c r="M730" i="1"/>
  <c r="M699" i="1"/>
  <c r="M745" i="1"/>
  <c r="M744" i="1"/>
  <c r="M743" i="1"/>
  <c r="M742" i="1"/>
  <c r="M741" i="1"/>
  <c r="M739" i="1"/>
  <c r="M738" i="1"/>
  <c r="M737" i="1"/>
  <c r="M736" i="1"/>
  <c r="M735" i="1"/>
  <c r="M732" i="1"/>
  <c r="M731" i="1"/>
  <c r="M727" i="1"/>
  <c r="M726" i="1"/>
  <c r="M729" i="1"/>
  <c r="M728" i="1"/>
  <c r="M725" i="1"/>
  <c r="M724" i="1"/>
  <c r="M723" i="1"/>
  <c r="M722" i="1"/>
  <c r="M721" i="1"/>
  <c r="M720" i="1"/>
  <c r="M719" i="1"/>
  <c r="M717" i="1"/>
  <c r="M716" i="1"/>
  <c r="M715" i="1"/>
  <c r="M714" i="1"/>
  <c r="M711" i="1"/>
  <c r="M707" i="1"/>
  <c r="M703" i="1"/>
  <c r="M685" i="1"/>
  <c r="M654" i="1"/>
  <c r="M647" i="1"/>
  <c r="M713" i="1"/>
  <c r="M712" i="1"/>
  <c r="M710" i="1"/>
  <c r="M709" i="1"/>
  <c r="M708" i="1"/>
  <c r="M706" i="1"/>
  <c r="M705" i="1"/>
  <c r="M704" i="1"/>
  <c r="M702" i="1"/>
  <c r="M701" i="1"/>
  <c r="M698" i="1"/>
  <c r="M689" i="1"/>
  <c r="M675" i="1"/>
  <c r="M700" i="1"/>
  <c r="M697" i="1"/>
  <c r="M696" i="1"/>
  <c r="M694" i="1"/>
  <c r="M693" i="1"/>
  <c r="M692" i="1"/>
  <c r="M691" i="1"/>
  <c r="M687" i="1"/>
  <c r="M676" i="1"/>
  <c r="M671" i="1"/>
  <c r="M664" i="1"/>
  <c r="M658" i="1"/>
  <c r="M650" i="1"/>
  <c r="M637" i="1"/>
  <c r="M690" i="1"/>
  <c r="M688" i="1"/>
  <c r="M686" i="1"/>
  <c r="M684" i="1"/>
  <c r="M682" i="1"/>
  <c r="M681" i="1"/>
  <c r="M680" i="1"/>
  <c r="M679" i="1"/>
  <c r="M678" i="1"/>
  <c r="M677" i="1"/>
  <c r="M674" i="1"/>
  <c r="M673" i="1"/>
  <c r="M672" i="1"/>
  <c r="M670" i="1"/>
  <c r="M669" i="1"/>
  <c r="M668" i="1"/>
  <c r="M667" i="1"/>
  <c r="M666" i="1"/>
  <c r="M665" i="1"/>
  <c r="M663" i="1"/>
  <c r="M662" i="1"/>
  <c r="M661" i="1"/>
  <c r="M660" i="1"/>
  <c r="M659" i="1"/>
  <c r="M657" i="1"/>
  <c r="M656" i="1"/>
  <c r="M655" i="1"/>
  <c r="M653" i="1"/>
  <c r="M630" i="1"/>
  <c r="M622" i="1"/>
  <c r="M613" i="1"/>
  <c r="M610" i="1"/>
  <c r="M609" i="1"/>
  <c r="M608" i="1"/>
  <c r="M596" i="1"/>
  <c r="M582" i="1"/>
  <c r="M576" i="1"/>
  <c r="M652" i="1"/>
  <c r="M651" i="1"/>
  <c r="M649" i="1"/>
  <c r="M648" i="1"/>
  <c r="M646" i="1"/>
  <c r="M645" i="1"/>
  <c r="M644" i="1"/>
  <c r="M643" i="1"/>
  <c r="M642" i="1"/>
  <c r="M641" i="1"/>
  <c r="M640" i="1"/>
  <c r="M639" i="1"/>
  <c r="M638" i="1"/>
  <c r="M635" i="1"/>
  <c r="M634" i="1"/>
  <c r="M621" i="1"/>
  <c r="M570" i="1"/>
  <c r="M636" i="1"/>
  <c r="M633" i="1"/>
  <c r="M632" i="1"/>
  <c r="M631" i="1"/>
  <c r="M629" i="1"/>
  <c r="M628" i="1"/>
  <c r="M627" i="1"/>
  <c r="M626" i="1"/>
  <c r="M625" i="1"/>
  <c r="M624" i="1"/>
  <c r="M623" i="1"/>
  <c r="M620" i="1"/>
  <c r="M619" i="1"/>
  <c r="M618" i="1"/>
  <c r="M617" i="1"/>
  <c r="M616" i="1"/>
  <c r="M615" i="1"/>
  <c r="M614" i="1"/>
  <c r="M612" i="1"/>
  <c r="M611" i="1"/>
  <c r="M607" i="1"/>
  <c r="M606" i="1"/>
  <c r="M605" i="1"/>
  <c r="M604" i="1"/>
  <c r="M602" i="1"/>
  <c r="M595" i="1"/>
  <c r="M594" i="1"/>
  <c r="M593" i="1"/>
  <c r="M588" i="1"/>
  <c r="M583" i="1"/>
  <c r="M580" i="1"/>
  <c r="M2" i="1"/>
  <c r="M3" i="1"/>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1" i="1"/>
  <c r="M572" i="1"/>
  <c r="M573" i="1"/>
  <c r="M574" i="1"/>
  <c r="M575" i="1"/>
  <c r="M577" i="1"/>
  <c r="M578" i="1"/>
  <c r="M579" i="1"/>
  <c r="M581" i="1"/>
  <c r="M584" i="1"/>
  <c r="M585" i="1"/>
  <c r="M586" i="1"/>
  <c r="M587" i="1"/>
  <c r="M589" i="1"/>
  <c r="M590" i="1"/>
  <c r="M591" i="1"/>
  <c r="M592" i="1"/>
  <c r="M597" i="1"/>
  <c r="M598" i="1"/>
  <c r="M599" i="1"/>
  <c r="M600" i="1"/>
  <c r="M601" i="1"/>
  <c r="M603" i="1"/>
  <c r="G4" i="4" l="1"/>
  <c r="G8" i="4" l="1"/>
  <c r="G9" i="4"/>
  <c r="G5" i="4"/>
</calcChain>
</file>

<file path=xl/sharedStrings.xml><?xml version="1.0" encoding="utf-8"?>
<sst xmlns="http://schemas.openxmlformats.org/spreadsheetml/2006/main" count="13288" uniqueCount="2562">
  <si>
    <t>Ідентифікатор</t>
  </si>
  <si>
    <t>Вид</t>
  </si>
  <si>
    <t>Назва</t>
  </si>
  <si>
    <t>Дата ухвалення</t>
  </si>
  <si>
    <t>Номер</t>
  </si>
  <si>
    <t>Характер розпорядження</t>
  </si>
  <si>
    <t>Дата оприлюднення</t>
  </si>
  <si>
    <t>Чинний від</t>
  </si>
  <si>
    <t>Внесення змін</t>
  </si>
  <si>
    <t>Статус</t>
  </si>
  <si>
    <t>Підстава втрати чинності або часткової втрати чинності</t>
  </si>
  <si>
    <t>Назва видавника</t>
  </si>
  <si>
    <t>Ідентифікатор видавника</t>
  </si>
  <si>
    <t>Посилання</t>
  </si>
  <si>
    <t>Номер державної реєстрації</t>
  </si>
  <si>
    <t>Дата державної реєстрації</t>
  </si>
  <si>
    <t>Назва реєстратора</t>
  </si>
  <si>
    <t>Ідентифікатор реєстратора</t>
  </si>
  <si>
    <t>Гіперпосилання на вебпортал відкритих даних</t>
  </si>
  <si>
    <t>Примітки</t>
  </si>
  <si>
    <t>Чинний</t>
  </si>
  <si>
    <t>Департамент з питань цивільного захисту, мобілізаційної та оборонної роботи</t>
  </si>
  <si>
    <t>Департамент фінансів</t>
  </si>
  <si>
    <t>Управління фізичної культури та спорту</t>
  </si>
  <si>
    <t>Департамент екології та природних ресурсів</t>
  </si>
  <si>
    <t>Нагородження</t>
  </si>
  <si>
    <t>Департамент економіки</t>
  </si>
  <si>
    <t>Втратив чинність</t>
  </si>
  <si>
    <t>Транспорту і зв'язку</t>
  </si>
  <si>
    <t>Управління автомобільного транспорту</t>
  </si>
  <si>
    <t>Житлово-комунального господарства</t>
  </si>
  <si>
    <t>Департамент розвитку базових галузей промисловості</t>
  </si>
  <si>
    <t>Департамент соціального захисту населення</t>
  </si>
  <si>
    <t>Департамент інвестиційно-інноваційного розвитку і зовнішніх відносин</t>
  </si>
  <si>
    <t>Оборонної роботи і надзвичайних ситуацій</t>
  </si>
  <si>
    <t>Фінансово-бюджетної політикі (фінансова дисципліна)</t>
  </si>
  <si>
    <t>Соціально-економічного розвитку</t>
  </si>
  <si>
    <t>Управління культури і туризму</t>
  </si>
  <si>
    <t>Культури і туризму</t>
  </si>
  <si>
    <t>Внутрішньої політикі</t>
  </si>
  <si>
    <t>Департамент житлово-комунального господарства</t>
  </si>
  <si>
    <t>Управління майном та приватизації</t>
  </si>
  <si>
    <t>Управління містобудування та архітектури</t>
  </si>
  <si>
    <t>25917627</t>
  </si>
  <si>
    <t>Охорони навколишнього природнього середовища</t>
  </si>
  <si>
    <t>Взаємодії з правоохоронними органами, боротьби з корупцією та злочинністю, захисту прав і свобод громадян</t>
  </si>
  <si>
    <t>Сім'ї та молоді</t>
  </si>
  <si>
    <t>Управління сім'ї, молоді та масових заходів національно-патріотичного виховання</t>
  </si>
  <si>
    <t>33838679</t>
  </si>
  <si>
    <t>Фізичної культури і спорту</t>
  </si>
  <si>
    <t>Освіти і науки</t>
  </si>
  <si>
    <t>Департамент освіти і науки</t>
  </si>
  <si>
    <t>Практики діяльності облдержадміністрації, її відділів, управлінь</t>
  </si>
  <si>
    <t xml:space="preserve">Зайнятості населення </t>
  </si>
  <si>
    <t>Проведення земельної реформи, землекористування</t>
  </si>
  <si>
    <t>Інформаційної політикі</t>
  </si>
  <si>
    <t>Релігії</t>
  </si>
  <si>
    <t>Вдосконалення оргмасової роботи</t>
  </si>
  <si>
    <t>Погашення заборгованості з виплати пільг малозабезпеченим</t>
  </si>
  <si>
    <t>Вдосконалення кадрової роботи</t>
  </si>
  <si>
    <t>Практики діяльності райдержадміністрацій, виконкомів міських рад</t>
  </si>
  <si>
    <t>Про надання водних об'єктів зашальнодержавного значення у тимчасове користування на умовах оренди</t>
  </si>
  <si>
    <t>Охорони здоров'я</t>
  </si>
  <si>
    <t>Соціального захисту громадян</t>
  </si>
  <si>
    <t>Інші</t>
  </si>
  <si>
    <t>Втратив чинність частково</t>
  </si>
  <si>
    <t>Скасовано</t>
  </si>
  <si>
    <t>00022473</t>
  </si>
  <si>
    <t>34007873</t>
  </si>
  <si>
    <t>02741427</t>
  </si>
  <si>
    <t>36443329</t>
  </si>
  <si>
    <t>40453390</t>
  </si>
  <si>
    <t>Департамент капітального будівництва</t>
  </si>
  <si>
    <t>Департамент охорони здоров’я</t>
  </si>
  <si>
    <t>02012556</t>
  </si>
  <si>
    <t>38144140</t>
  </si>
  <si>
    <t>02313200</t>
  </si>
  <si>
    <t>Державний архів області</t>
  </si>
  <si>
    <t>03494586</t>
  </si>
  <si>
    <t>Служба у справах дітей</t>
  </si>
  <si>
    <t>24318534</t>
  </si>
  <si>
    <t>33966850</t>
  </si>
  <si>
    <t>35711328</t>
  </si>
  <si>
    <t>35398036</t>
  </si>
  <si>
    <t>42791826</t>
  </si>
  <si>
    <t>42806910</t>
  </si>
  <si>
    <t>Управління кадрового забезпечення та з питань нагород</t>
  </si>
  <si>
    <t>Управіння фінансового забезпечення</t>
  </si>
  <si>
    <t>Управління з питань звернень громадян та доступу до публічної інформації</t>
  </si>
  <si>
    <t>Юридичне управління</t>
  </si>
  <si>
    <t>Організаційне управління</t>
  </si>
  <si>
    <t>Розпорядження</t>
  </si>
  <si>
    <t>INDEX($D$1:$E$4;MATCH($F$13;$D$1:$D$4;0);2)</t>
  </si>
  <si>
    <t>Стовпець1</t>
  </si>
  <si>
    <t>Стовпець2</t>
  </si>
  <si>
    <t>Розпорядник</t>
  </si>
  <si>
    <t>ЄДРПОУ</t>
  </si>
  <si>
    <t>INDEX($C$2:$D$27;MATCH($F$5;C2:C27;0);MATCH(Таблиця2[[#Заголовки];[ЄДРПОУ]];Таблиця2[[#Заголовки];[Розпорядник]:[ЄДРПОУ]];0))</t>
  </si>
  <si>
    <t>Східне міжрегіональне управління міністерства юстиції (м. Суми)</t>
  </si>
  <si>
    <t>1/5-24</t>
  </si>
  <si>
    <t>null</t>
  </si>
  <si>
    <t>5/5-24</t>
  </si>
  <si>
    <t>Про фінансування головних розпорядників коштів областного бюджету</t>
  </si>
  <si>
    <t>https://dn.gov.ua/storage/app/sites/1/publicinfo/LegalAct/5-24.pdf</t>
  </si>
  <si>
    <t>2/5-24</t>
  </si>
  <si>
    <t>Про затвердження Порядку планування діяльності з внутрішнього аудиту в Донецькій обласній державній адміністрації</t>
  </si>
  <si>
    <t>Сектор внутрішнього аудиту</t>
  </si>
  <si>
    <t>https://dn.gov.ua/storage/app/sites/1/publicinfo/LegalAct/2-24.pdf</t>
  </si>
  <si>
    <t>Про затвердження Програми економічного i соціального розвитку Донецької області на 2024 piк</t>
  </si>
  <si>
    <t>https://dn.gov.ua/storage/app/sites/1/publicinfo/LegalAct/1-24.pdf</t>
  </si>
  <si>
    <t>Про здійснення моніторингу врахування аудиторських рекомендацій та їх впровадження</t>
  </si>
  <si>
    <t>3/5-24</t>
  </si>
  <si>
    <t>https://dn.gov.ua/storage/app/sites/1/publicinfo/LegalAct/3-24.pdf</t>
  </si>
  <si>
    <t>4/5-24</t>
  </si>
  <si>
    <t>Про Заходи щодо організації виконання розпорядження голови облдержадміністрації, начальника обласної військової адміністрації від 12 грудня 2023 року № 605/5-23 "Про обласний бюджет на 2024 рік"</t>
  </si>
  <si>
    <t>https://dn.gov.ua/storage/app/sites/1/publicinfo/LegalAct/4-24.pdf</t>
  </si>
  <si>
    <t>Про внесення змін до розпорядження голови облдержадміністрації, керівника обласної військово - цивільної адміністрації від 22 червня 2017 року № 701</t>
  </si>
  <si>
    <t>6/5-24</t>
  </si>
  <si>
    <t>https://dn.gov.ua/storage/app/sites/1/publicinfo/LegalAct/6-24.pdf</t>
  </si>
  <si>
    <t>7/5-24</t>
  </si>
  <si>
    <t>Про затвердження проектної документації на будівництво за робочим проеком "Капітальний ремонт автомобільної дороги загального користування місцевого значення "С050724 Криворіжжя - /на Костянтинівку/ на ділянці км 31+900 - км 36+600". Коригування".</t>
  </si>
  <si>
    <t>https://dn.gov.ua/storage/app/sites/1/publicinfo/LegalAct/7-24.pdf</t>
  </si>
  <si>
    <t>8/5-24</t>
  </si>
  <si>
    <t>https://dn.gov.ua/storage/app/sites/1/publicinfo/LegalAct/8-24.pdf</t>
  </si>
  <si>
    <t>Про затвердження проектної документаціії на будівництво за робочим проеком "Капітальний ремонт автомобільної дороги загального користування місцевого значення "С050729 Від/Т-05-15/ - / Криворіжжя - /на Костянтинівку/ /на ділянці км 0+000 - км 7+400". Коригування".</t>
  </si>
  <si>
    <t>9/5-24</t>
  </si>
  <si>
    <t>https://dn.gov.ua/storage/app/sites/1/publicinfo/LegalAct/9-24.pdf</t>
  </si>
  <si>
    <t>Про внесення змін до розпорядження голови облдержадміністрації від 24 березня 2015 року № 108</t>
  </si>
  <si>
    <t>10/5-24</t>
  </si>
  <si>
    <t>https://dn.gov.ua/storage/app/sites/1/publicinfo/LegalAct/10-24.pdf</t>
  </si>
  <si>
    <t>Про введення в дію рішення Ради оборони Донецької області від 04 січня 2024 року (протокол Ради оборони Донецької області від 04 січня 2024 року (протокол Ради оборони Донецької області від 04 січня 2024 року № 1)</t>
  </si>
  <si>
    <t>11/5-24</t>
  </si>
  <si>
    <t>https://dn.gov.ua/storage/app/sites/1/publicinfo/LegalAct/11-24.pdf</t>
  </si>
  <si>
    <t>Про Напрямки (заходи) використання у 2024 році коштів обласного бюджету, передбачених на житлове господарство та комунальну інфраструктуру</t>
  </si>
  <si>
    <t>12/5-24</t>
  </si>
  <si>
    <t>Про ліквідацію робочої групи з питань надрокористування</t>
  </si>
  <si>
    <t>https://dn.gov.ua/storage/app/sites/1/publicinfo/LegalAct/12-24.pdf</t>
  </si>
  <si>
    <t>13/5-24</t>
  </si>
  <si>
    <t>Про визначення підпиємств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</si>
  <si>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https://dn.gov.ua/storage/app/sites/1/publicinfo/LegalAct/13-24.pdf</t>
  </si>
  <si>
    <t>14/5-24</t>
  </si>
  <si>
    <t>https://dn.gov.ua/storage/app/sites/1/publicinfo/LegalAct/14-24.pdf</t>
  </si>
  <si>
    <t>Про утворення регіональної робочої групи з питань координації заходів з будівництва військових інженерно-технічних і фортифікаційних споруд</t>
  </si>
  <si>
    <t>15/5-24</t>
  </si>
  <si>
    <t>https://dn.gov.ua/storage/app/sites/1/publicinfo/LegalAct/15-24.pdf</t>
  </si>
  <si>
    <t>Про ліквідацію Координаційної ради з питань формування екологічної мережі у Донецькій області</t>
  </si>
  <si>
    <t>16/5-24</t>
  </si>
  <si>
    <t>https://dn.gov.ua/storage/app/sites/1/publicinfo/LegalAct/16-24.pdf</t>
  </si>
  <si>
    <t>Про нагородження</t>
  </si>
  <si>
    <t>17/5-24</t>
  </si>
  <si>
    <t>https://dn.gov.ua/storage/app/sites/1/publicinfo/LegalAct/17-24.pdf</t>
  </si>
  <si>
    <t>Про використання у 2024 році коштів субвенцій з обласного бюджету іншим місцевим бюджетам</t>
  </si>
  <si>
    <t>18/5-24</t>
  </si>
  <si>
    <t>https://dn.gov.ua/storage/app/sites/1/publicinfo/LegalAct/18-24.pdf</t>
  </si>
  <si>
    <t>Про Перелік напрямків проведення заходів з фізичної культури та спорту в Донецькій області на 2024 рік</t>
  </si>
  <si>
    <t>20/5-24</t>
  </si>
  <si>
    <t>https://dn.gov.ua/storage/app/sites/1/publicinfo/LegalAct/20-24.pdf</t>
  </si>
  <si>
    <t xml:space="preserve">Про затвердження Положення про розпорядження голови Донецької обласної державної адміністрації </t>
  </si>
  <si>
    <t>21/5-24</t>
  </si>
  <si>
    <t>https://dn.gov.ua/storage/app/sites/1/publicinfo/LegalAct/21-24.pdf</t>
  </si>
  <si>
    <t>Про визнання таким, що втратило чинність розпорядження голови облдержадміністрації, начальника обласної військової адміністрації від 27 червня 2023 року № 268/5-23</t>
  </si>
  <si>
    <t>22/5-24</t>
  </si>
  <si>
    <t>https://dn.gov.ua/storage/app/sites/1/publicinfo/LegalAct/22-24.pdf</t>
  </si>
  <si>
    <t>Про затвердження примірних договорів на будівництво військових інженерно-технічних фортифікаційних споруд (зокрема проектування)</t>
  </si>
  <si>
    <t>23/5-24</t>
  </si>
  <si>
    <t>https://dn.gov.ua/storage/app/sites/1/publicinfo/LegalAct/23-24.pdf</t>
  </si>
  <si>
    <t>Про здійснення дистанційного планового аудиту</t>
  </si>
  <si>
    <t>24/5-24</t>
  </si>
  <si>
    <t>Про затвердження напрямків (заходів) використання у 2024 році  коштів обласного бюджету, передбачених на дорожньо-транспортний комплекс</t>
  </si>
  <si>
    <t>https://dn.gov.ua/storage/app/sites/1/publicinfo/LegalAct/24-24.pdf</t>
  </si>
  <si>
    <t>25/5-24</t>
  </si>
  <si>
    <t>https://dn.gov.ua/storage/app/sites/1/publicinfo/LegalAct/25-24.pdf</t>
  </si>
  <si>
    <t>Про включення до переліку обєктів,  щодо яких прийнято рішення про передачу в оренду без проведення аукціону (Перелік другого типу), окремого індивідуально визначеного майна</t>
  </si>
  <si>
    <t>27/5-24</t>
  </si>
  <si>
    <t>https://dn.gov.ua/storage/app/sites/1/publicinfo/LegalAct/27-24.pdf</t>
  </si>
  <si>
    <t>Про затвердження Програмних заходів обласного фонду охорони навколишнього природного середовиища на 2024 рік</t>
  </si>
  <si>
    <t>19/5-24</t>
  </si>
  <si>
    <t>https://dn.gov.ua/storage/app/sites/1/publicinfo/LegalAct/19-24.pdf</t>
  </si>
  <si>
    <t>Про внесення змін до розпорядження голови облдержадміністрації, начальника обласної військової адміністрації від 12 грудня 2023 року № 605/5-23</t>
  </si>
  <si>
    <t>26/5-24</t>
  </si>
  <si>
    <t>https://dn.gov.ua/storage/app/sites/1/publicinfo/LegalAct/26-24.pdf</t>
  </si>
  <si>
    <t>28/5-24</t>
  </si>
  <si>
    <t>https://dn.gov.ua/storage/app/sites/1/publicinfo/LegalAct/28-24.pdf</t>
  </si>
  <si>
    <t>Про доцільність передачі нерухомого майна в оренду</t>
  </si>
  <si>
    <t>29/5-24</t>
  </si>
  <si>
    <t>https://dn.gov.ua/storage/app/sites/1/publicinfo/LegalAct/29-24.pdf</t>
  </si>
  <si>
    <t>30/5-24</t>
  </si>
  <si>
    <t>https://dn.gov.ua/storage/app/sites/1/publicinfo/LegalAct/30-24.pdf</t>
  </si>
  <si>
    <t>Про введення в дію рішення Ради оборони Донецької області від 18 січня 2024 року (протокол Ради оборони Донецької області від 18 січня 2024 року № 4)</t>
  </si>
  <si>
    <t>33/5-24</t>
  </si>
  <si>
    <t>https://dn.gov.ua/storage/app/sites/1/publicinfo/LegalAct/33-24.pdf</t>
  </si>
  <si>
    <t>Про напрямки (заходи) використання у 2024 році коштів обласного бюджету, передбачених на інестиційну діяльнсть та розвиток інфраструктури</t>
  </si>
  <si>
    <t>34/5-24</t>
  </si>
  <si>
    <t>https://dn.gov.ua/storage/app/sites/1/publicinfo/LegalAct/34-24.pdf</t>
  </si>
  <si>
    <t>Про виїзд водіїв за межі України</t>
  </si>
  <si>
    <t>36/5-24</t>
  </si>
  <si>
    <t>https://dn.gov.ua/storage/app/sites/1/publicinfo/LegalAct/36-24.pdf</t>
  </si>
  <si>
    <t>Про передачу на баланс обласному комунальному підприємсву "Донецьктеплокомуненерго" блочно-модульної водогрійної котельної установки та витрат по ній</t>
  </si>
  <si>
    <t>38/5-24</t>
  </si>
  <si>
    <t>https://dn.gov.ua/storage/app/sites/1/publicinfo/LegalAct/38-24.pdf</t>
  </si>
  <si>
    <t>Про введення в дiю рiшення Ради оборони Донецької областi вiд 25 сiчня 2024 року (протокол Ради оборони Донецької областi вiд 25 сiчня 2024 року № 5)</t>
  </si>
  <si>
    <t>40/5-24</t>
  </si>
  <si>
    <t>https://dn.gov.ua/storage/app/sites/1/publicinfo/LegalAct/40-24.pdf</t>
  </si>
  <si>
    <t>Про визначення КОМУНАЛЬНОГО ЗАКЛАДУ "НОВОГРОДІВСЬКИЙ МІСЬКИЙ ЦЕНТР ФІЗИЧНОГО ЗДОРОВ`Я НАСЕЛЕННЯ "СПОРТ ДЛЯ ВСІХ" критично важливим для функціонування економіки та забезпечення життєдіяльності населення в особливий період на території Донецької області</t>
  </si>
  <si>
    <t>31/5-24</t>
  </si>
  <si>
    <t>https://dn.gov.ua/storage/app/sites/1/publicinfo/LegalAct/31-24.pdf</t>
  </si>
  <si>
    <t>32/5-24</t>
  </si>
  <si>
    <t>https://dn.gov.ua/storage/app/sites/1/publicinfo/LegalAct/32-24.pdf</t>
  </si>
  <si>
    <t>37/5-24</t>
  </si>
  <si>
    <t>https://dn.gov.ua/storage/app/sites/1/publicinfo/LegalAct/37-24.pdf</t>
  </si>
  <si>
    <t>Про напрямки (заходи) використання у 2024 році коштів обласного бюджету управлінням інформаційної діяльності та комунікацій з громадськістю облдержадміністрації, передбачених на розвиток інформаційного простору та забезпечення доступу до неупереджених джерел інформації</t>
  </si>
  <si>
    <t>39/5-24</t>
  </si>
  <si>
    <t>Про План заходів щодо наповнення місцевих бюджетів Донецької області у 2024 році, ефективного та раціонального використання коштів місцевих бюджетів усіх рівнів</t>
  </si>
  <si>
    <t>https://dn.gov.ua/storage/app/sites/1/publicinfo/LegalAct/39-24.pdf</t>
  </si>
  <si>
    <t>41/5-24</t>
  </si>
  <si>
    <t>https://dn.gov.ua/storage/app/sites/1/publicinfo/LegalAct/41-24.pdf</t>
  </si>
  <si>
    <t>Про внесення змін до розпорядження голови облдержадміністрації, начальника військової адміністрації від 12 січня 2024 року № 22/5-24</t>
  </si>
  <si>
    <t>42/5-24</t>
  </si>
  <si>
    <t>Про утворення ініціативної групи з підготовки установчих зборів для формування складу молодіжної ради при Донецькій обласній державній адміністрації</t>
  </si>
  <si>
    <t>https://dn.gov.ua/storage/app/sites/1/publicinfo/LegalAct/42-24.pdf</t>
  </si>
  <si>
    <t>44/5-24</t>
  </si>
  <si>
    <t>Про прийняття майна, що надійшло в рамках реалізації проєкту міжнародної технічної допомоги</t>
  </si>
  <si>
    <t>https://dn.gov.ua/storage/app/sites/1/publicinfo/LegalAct/44-24.pdf</t>
  </si>
  <si>
    <t>45/5-24</t>
  </si>
  <si>
    <t>Про затвердження паспорту бюджетної програми обласного  бюджету на 2024 рік Донецької обласної державної адміністрації</t>
  </si>
  <si>
    <t>https://dn.gov.ua/storage/app/sites/1/publicinfo/LegalAct/45-24.pdf</t>
  </si>
  <si>
    <t>46/5-24</t>
  </si>
  <si>
    <t>https://dn.gov.ua/storage/app/sites/1/publicinfo/LegalAct/46-24.pdf</t>
  </si>
  <si>
    <t>Про внесення змін до розпорядження голови облдержадміністрації, начальника обласної військової адміністрації від 01 січня 2024 року № 1/5-24</t>
  </si>
  <si>
    <t>48/5-24</t>
  </si>
  <si>
    <t>https://dn.gov.ua/storage/app/sites/1/publicinfo/LegalAct/48-24.pdf</t>
  </si>
  <si>
    <t>Про затвердження звіту про виконання обласного бюджету Донецької області за 2023 рік</t>
  </si>
  <si>
    <t>51/5-24</t>
  </si>
  <si>
    <t>https://dn.gov.ua/storage/app/sites/1/publicinfo/LegalAct/51-24.pdf</t>
  </si>
  <si>
    <t>Про введення в дію рішення Ради оборони Донецької області від 01 лютого 2024 року (протокол Ради оборони Донецької області від 01 лютого 2024 року №7)</t>
  </si>
  <si>
    <t>Розпорядження голови ОДА від 26.01.2024 № 41</t>
  </si>
  <si>
    <t>Управління інформаційної діяльності та комунікацій з громадськістю</t>
  </si>
  <si>
    <t>Департамент агропромислового розвитку та земельних відносин</t>
  </si>
  <si>
    <t>Управління із забезпечення взаємодії з органами місцевого самоврядування</t>
  </si>
  <si>
    <t>Управління з питань ветеранської політики</t>
  </si>
  <si>
    <t>Про затвердження напрямків (заходів) використання у 2024 році коштів обласного бюджету, передбачених на розвиток підприємницького середовища, охорону навколишнього природного середовища та заходи, пов’язані з наслідками військової агресії Російської Федерації на території області, підтримкою внутрішньо переміщених осіб</t>
  </si>
  <si>
    <t>Сектор режимно-секретної роботи</t>
  </si>
  <si>
    <t>47/5-24</t>
  </si>
  <si>
    <t>Про напрямки (заходи) використання департаментом інвестиційно-інноваційного розвитку і зовнішніх відносин облдержадміністрації у 2024 році коштів обласного бюджету, передбачених на розвиток зовнішньоекономічної діяльності, міжнародної і міжрегіональної співпраці, інвестиційну діяльність та розвиток інфраструктури</t>
  </si>
  <si>
    <t>https://dn.gov.ua/storage/app/sites/1/publicinfo/LegalAct/47-24.pdf</t>
  </si>
  <si>
    <t>52/5-24</t>
  </si>
  <si>
    <t>https://dn.gov.ua/storage/app/sites/1/publicinfo/LegalAct/52-24.pdf</t>
  </si>
  <si>
    <t>66/5-24</t>
  </si>
  <si>
    <t>https://dn.gov.ua/storage/app/sites/1/publicinfo/LegalAct/66-24.pdf</t>
  </si>
  <si>
    <t>Про затвердження плану основних заходів цивільного захисту Донецької області на 2024 рік</t>
  </si>
  <si>
    <t>78/5-24</t>
  </si>
  <si>
    <t>https://dn.gov.ua/storage/app/sites/1/publicinfo/LegalAct/78-24.pdf</t>
  </si>
  <si>
    <t>Про внесення змін до деяких розпоряджень голови облдержадміністрації, начальника обласної військової адміністрації</t>
  </si>
  <si>
    <t>79/5-24</t>
  </si>
  <si>
    <t>https://dn.gov.ua/storage/app/sites/1/publicinfo/LegalAct/79-24.pdf</t>
  </si>
  <si>
    <t xml:space="preserve">Про доцільність передачі нерухомого майна в оренду Головному управлінню Державної міграційної служби України в Донецькій області </t>
  </si>
  <si>
    <t>80/5-24</t>
  </si>
  <si>
    <t>https://dn.gov.ua/storage/app/sites/1/publicinfo/LegalAct/80-24.pdf</t>
  </si>
  <si>
    <t>Про доцільність передачі майна</t>
  </si>
  <si>
    <t>81/5-24</t>
  </si>
  <si>
    <t>https://dn.gov.ua/storage/app/sites/1/publicinfo/LegalAct/81-24.pdf</t>
  </si>
  <si>
    <t>Про напрямки (заходи) використання коштів обласного бюджету у 2024 році, передбачених управлінню інформаційної діяльності та комунікацій з громадськістю облдержадміністрації на організацію та проведення урочистосте з наоди державних свят та пам`ятних дат</t>
  </si>
  <si>
    <t>82/5-24</t>
  </si>
  <si>
    <t>https://dn.gov.ua/storage/app/sites/1/publicinfo/LegalAct/82-24.pdf</t>
  </si>
  <si>
    <t>Про внесення змін до розпорядження голови облдержадмініцстрації, начальника обласної військової адміністрації від 19 грудня 2023 року № 622/5-23</t>
  </si>
  <si>
    <t>83/5-24</t>
  </si>
  <si>
    <t>https://dn.gov.ua/storage/app/sites/1/publicinfo/LegalAct/83-24.pdf</t>
  </si>
  <si>
    <t>Про делегування функцій замовника для будівництва військових інженерно-технічних і фортифікаційних споруд на території Донецької області</t>
  </si>
  <si>
    <t>84/5-24</t>
  </si>
  <si>
    <t>https://dn.gov.ua/storage/app/sites/1/publicinfo/LegalAct/84-24.pdf</t>
  </si>
  <si>
    <t>85/5-24</t>
  </si>
  <si>
    <t>https://dn.gov.ua/storage/app/sites/1/publicinfo/LegalAct/85-24.pdf</t>
  </si>
  <si>
    <t>86/5-24</t>
  </si>
  <si>
    <t>https://dn.gov.ua/storage/app/sites/1/publicinfo/LegalAct/86-24.pdf</t>
  </si>
  <si>
    <t>Про Розподіл обов'язків між головою облдержадміністрації, начальником обласної військової адміністрації, першим заступником та заступниками голови облдержадміністрації</t>
  </si>
  <si>
    <t>87/5-24</t>
  </si>
  <si>
    <t>https://dn.gov.ua/storage/app/sites/1/publicinfo/LegalAct/87-24.pdf</t>
  </si>
  <si>
    <t>91/5-24</t>
  </si>
  <si>
    <t>https://dn.gov.ua/storage/app/sites/1/publicinfo/LegalAct/91-24.pdf</t>
  </si>
  <si>
    <t>Про внесення змін до деяких розпоряджень голови облдержадміністрації, керівника обласної військової адміністрації</t>
  </si>
  <si>
    <t>Про визначення працівників, відповідальних за організацію використання в апараті облдержадміністрації кваліфікованих електронних довірчих послуг</t>
  </si>
  <si>
    <t>Про внесення змін до розпорядження голови облдержадміністрації, керівника обласної військово-цивільної адміністрації від  23 вересня 2019  року № 1008/5-19</t>
  </si>
  <si>
    <t>92/5-24</t>
  </si>
  <si>
    <t>https://dn.gov.ua/storage/app/sites/1/publicinfo/LegalAct/92-24.pdf</t>
  </si>
  <si>
    <t>93/5-24</t>
  </si>
  <si>
    <t>https://dn.gov.ua/storage/app/sites/1/publicinfo/LegalAct/93-24.pdf</t>
  </si>
  <si>
    <t>Про введення в дію рішення Ради оборони Донецької області від 22 лютого 2024 року (протокол Ради оборони Донецької області від 22 лютого 2024 року № 10)</t>
  </si>
  <si>
    <t>94/5-24</t>
  </si>
  <si>
    <t>https://dn.gov.ua/storage/app/sites/1/publicinfo/LegalAct/94-24.pdf</t>
  </si>
  <si>
    <t>Про введення в дію рішення Ради оборони Донецької області від 22 лютого 2024 року (протокол Ради оборони Донецької області від 22 лютого 2024 року № 11)</t>
  </si>
  <si>
    <t>95/5-24</t>
  </si>
  <si>
    <t>https://dn.gov.ua/storage/app/sites/1/publicinfo/LegalAct/95-24.pdf</t>
  </si>
  <si>
    <t>Про введення в дію рішення Ради оборони Донецької області від 22 лютого 2024 року (протокол Ради оборони Донецької області від 22 лютого 2024 року № 12)</t>
  </si>
  <si>
    <t>97/5-24</t>
  </si>
  <si>
    <t>https://dn.gov.ua/storage/app/sites/1/publicinfo/LegalAct/97-24.pdf</t>
  </si>
  <si>
    <t>Про передачу  окремого індивідуально визначеного майна</t>
  </si>
  <si>
    <t>Відділ інформаційно-комп’ютерного забезпечення</t>
  </si>
  <si>
    <t>98/5-24</t>
  </si>
  <si>
    <t>https://dn.gov.ua/storage/app/sites/1/publicinfo/LegalAct/98-24.pdf</t>
  </si>
  <si>
    <t>Про затвердження Паспорту охоронної зони для збереження об`єктів Червоної книги України № 1 "Біленьке-1" на території Краматорської міської територіальної громади Краматорського району Донецької області в межах регіонального ландшафтного парку "Краматорський"</t>
  </si>
  <si>
    <t>99/5-24</t>
  </si>
  <si>
    <t>Про затвердження напрямку (заходу) використання у 2024 році коштів обласного бюджету, передбачених на впровадження заходів територіального планування</t>
  </si>
  <si>
    <t>https://dn.gov.ua/storage/app/sites/1/publicinfo/LegalAct/99-24.pdf</t>
  </si>
  <si>
    <t>100/5-24</t>
  </si>
  <si>
    <t>https://dn.gov.ua/storage/app/sites/1/publicinfo/LegalAct/100-24.pdf</t>
  </si>
  <si>
    <t>Про затвердження регіонального плану заходів з вшанування подвигу учасників Революції Гідності та увічнення пам'яті Героїв Небесної Сотні у 2024 році</t>
  </si>
  <si>
    <t>101/5-24</t>
  </si>
  <si>
    <t>https://dn.gov.ua/storage/app/sites/1/publicinfo/LegalAct/101-24.pdf</t>
  </si>
  <si>
    <t>Про визначення підприємств і установи критично важливими для фукціонування економіки та забезпечення життєдіяльності населення в особливий період на території Донецької області</t>
  </si>
  <si>
    <t>102/5-24</t>
  </si>
  <si>
    <t>https://dn.gov.ua/storage/app/sites/1/publicinfo/LegalAct/102-24.pdf</t>
  </si>
  <si>
    <t>Про невідповідність СІЛЬСКОГОСПОДАРСЬКОГО ТОВАРИСТВА З ОБМЕЖЕНОЮ ВІДПОВІДАЛЬНІСТЮ "ЛОЩАНСЬКЕ" критеріям, зазначеним у пуекті 2 Порядку та критеріїв визначення підприємств, усьанов і організацій, які є критично важливими для функціонування економіки та забезпечення життєдіяльності населення в особливий період, затверджених постановою Кабінету Міністрів України від 27 січня 2023 року № 76</t>
  </si>
  <si>
    <t>103/5-24</t>
  </si>
  <si>
    <t>https://dn.gov.ua/storage/app/sites/1/publicinfo/LegalAct/103-24.pdf</t>
  </si>
  <si>
    <t>Про надання згоди на прийняття окремого індивідуально визначеного майна із державної власності у спільну власність територіальних громад сіл, селищ, міст Донецької області</t>
  </si>
  <si>
    <t>104/5-24</t>
  </si>
  <si>
    <t>https://dn.gov.ua/storage/app/sites/1/publicinfo/LegalAct/104-24.pdf</t>
  </si>
  <si>
    <t>Про внесення змін до розпорядження голови облдержадміністрації, начальника обласної військової адміністрації від 12 лютого 2024 року № 71/5-24</t>
  </si>
  <si>
    <t>105/5-24</t>
  </si>
  <si>
    <t>https://dn.gov.ua/storage/app/sites/1/publicinfo/LegalAct/105-24.pdf</t>
  </si>
  <si>
    <t>Донецька обласна рада</t>
  </si>
  <si>
    <t>106/5-24</t>
  </si>
  <si>
    <t>https://dn.gov.ua/storage/app/sites/1/publicinfo/LegalAct/106-24.pdf</t>
  </si>
  <si>
    <t>Про внесення змін до Порядку проведення щорічної внутрішньої оцінки якості внутрішнього аудиту і складання програми забезпечення та підвищення якості внутрішнього аудиту в Донецькій облдержадміністрації</t>
  </si>
  <si>
    <t>107/5-24</t>
  </si>
  <si>
    <t>https://dn.gov.ua/storage/app/sites/1/publicinfo/LegalAct/107-24.pdf</t>
  </si>
  <si>
    <t>Про внесення змін до розпорядження голови облдержадміністрації, керівника обласної військово-цивільної адміністрації від 09 жовтня 2019 року № 1068/5-19</t>
  </si>
  <si>
    <t>108/5-24</t>
  </si>
  <si>
    <t>https://dn.gov.ua/storage/app/sites/1/publicinfo/LegalAct/108-24.pdf</t>
  </si>
  <si>
    <t>Про підтвердження КОМУНАЛЬНОМУ НЕКОМЕРЦІЙНОМУ ПІДПРИЄМСТВУ "ЦЕНТР ПЕРВИННОЇ МЕДИКО-САНІТАРНОЇ ДОПОМОГИ СЕЛИДІВСЬКОЇ МІСЬКОЇ РАДИ"  статусу критично важливого підприємства</t>
  </si>
  <si>
    <t>109/5-24</t>
  </si>
  <si>
    <t>https://dn.gov.ua/storage/app/sites/1/publicinfo/LegalAct/109-24.pdf</t>
  </si>
  <si>
    <t>Про внесення змін до Регіональної програми "Тепло Донеччини" на 2018 - 2025 роки (зміни до № 578/5-18)</t>
  </si>
  <si>
    <t>110/5-24</t>
  </si>
  <si>
    <t>https://dn.gov.ua/storage/app/sites/1/publicinfo/LegalAct/110-24.pdf</t>
  </si>
  <si>
    <t>Про передачу легкового автомобіля</t>
  </si>
  <si>
    <t>111/5-24</t>
  </si>
  <si>
    <t>https://dn.gov.ua/storage/app/sites/1/publicinfo/LegalAct/111-24.pdf</t>
  </si>
  <si>
    <t>113/5-24</t>
  </si>
  <si>
    <t>https://dn.gov.ua/storage/app/sites/1/publicinfo/LegalAct/113-24.pdf</t>
  </si>
  <si>
    <t>114/5-24</t>
  </si>
  <si>
    <t>https://dn.gov.ua/storage/app/sites/1/publicinfo/LegalAct/114-24.pdf</t>
  </si>
  <si>
    <t>Про введення в дію рішення Ради оборони Донецької області від 22 лютого 2024 року (протокол Ради оборони Донецької області від 22 лютого 2024 року № 15)</t>
  </si>
  <si>
    <t>115/5-24</t>
  </si>
  <si>
    <t>https://dn.gov.ua/storage/app/sites/1/publicinfo/LegalAct/115-24.pdf</t>
  </si>
  <si>
    <t>Про внесення змін до розпорядження голови облдержадміністрації, керівника обласної військово-цивільної адміністрації від 21 квітня 2017 року № 397</t>
  </si>
  <si>
    <t>116/5-24</t>
  </si>
  <si>
    <t>https://dn.gov.ua/storage/app/sites/1/publicinfo/LegalAct/116-24.pdf</t>
  </si>
  <si>
    <t>Про ліквідацію постійно діючої  комісії з питань організації  забезпечення харчування особового складу військових частин об’єднаних сил на території Донецької області</t>
  </si>
  <si>
    <t>117/5-24</t>
  </si>
  <si>
    <t>https://dn.gov.ua/storage/app/sites/1/publicinfo/LegalAct/117-24.pdf</t>
  </si>
  <si>
    <t>Про внесення змін до розпорядження голови облдержадміністрації, начальника обласної військової адміністрації від 19 лютого 2024 року № 86/5-24</t>
  </si>
  <si>
    <t>71/5-24</t>
  </si>
  <si>
    <t>https://dn.gov.ua/storage/app/sites/1/publicinfo/LegalAct/71-24.pdf</t>
  </si>
  <si>
    <t>Про замовників будівництва та перерахування коштів резервного фонду державного бюджету</t>
  </si>
  <si>
    <t>24068072</t>
  </si>
  <si>
    <t>118/5-24</t>
  </si>
  <si>
    <t>https://dn.gov.ua/storage/app/sites/1/publicinfo/LegalAct/118-24.pdf</t>
  </si>
  <si>
    <t>Про внесення змін до розпорядження голови облдержадміністрації, керівника обласної військової адміністрації від  17 січня  2024  року № 27/5-24</t>
  </si>
  <si>
    <t>119/5-24</t>
  </si>
  <si>
    <t>https://dn.gov.ua/storage/app/sites/1/publicinfo/LegalAct/119-24.pdf</t>
  </si>
  <si>
    <t>Про затвердження напрямків (заходів) використання у 2024 році коштів обласного бюджету, передбачених на заходи, пов’язані з наслідками військової  агресії Російської Федерації на території області, підтримкою внутрішньо переміщених осіб та на охорону навколишнього природного середовища</t>
  </si>
  <si>
    <t>120/5-24</t>
  </si>
  <si>
    <t>https://dn.gov.ua/storage/app/sites/1/publicinfo/LegalAct/120-24.pdf</t>
  </si>
  <si>
    <t>Про внесення змін до розпорядження голови облдержадміністрації, керівника обласної військово-цивільної адміністрації від 26 листопада 2018 року № 1414/5-18</t>
  </si>
  <si>
    <t>121/5-24</t>
  </si>
  <si>
    <t>https://dn.gov.ua/storage/app/sites/1/publicinfo/LegalAct/121-24.pdf</t>
  </si>
  <si>
    <t>123/5-24</t>
  </si>
  <si>
    <t>https://dn.gov.ua/storage/app/sites/1/publicinfo/LegalAct/123-24.pdf</t>
  </si>
  <si>
    <t>124/5-24</t>
  </si>
  <si>
    <t>https://dn.gov.ua/storage/app/sites/1/publicinfo/LegalAct/124-24.pdf</t>
  </si>
  <si>
    <t>126/5-24</t>
  </si>
  <si>
    <t>https://dn.gov.ua/storage/app/sites/1/publicinfo/LegalAct/126-24.pdf</t>
  </si>
  <si>
    <t>Про внесення змін до розпорядження голови облдержадміністрації, начальника обласної ійськової адміністрації від 12 лютого 2024 року № 71/5-24</t>
  </si>
  <si>
    <t>127/5-24</t>
  </si>
  <si>
    <t>https://dn.gov.ua/storage/app/sites/1/publicinfo/LegalAct/127-24.pdf</t>
  </si>
  <si>
    <t>128/5-24</t>
  </si>
  <si>
    <t>https://dn.gov.ua/storage/app/sites/1/publicinfo/LegalAct/128-24.pdf</t>
  </si>
  <si>
    <t>129/5-24</t>
  </si>
  <si>
    <t>https://dn.gov.ua/storage/app/sites/1/publicinfo/LegalAct/129-24.pdf</t>
  </si>
  <si>
    <t>Про підтвердження КОМУНАЛЬНОМУ НЕКОМЕРЦІЙНОМУ ПІДПРИЄМСТВУ "ЦЕНТР ПЕРВИННОЇ МЕДИКО-САНІТАРНОЇ ДОПОМОГИ ОЧЕРЕТИНСЬКОЇ СЕЛИЩНОЇ ТЕРИТОРІАЛЬНОЇ ГРОМАДИ"  статусу критично важливого підприємства</t>
  </si>
  <si>
    <t>130/5-24</t>
  </si>
  <si>
    <t>https://dn.gov.ua/storage/app/sites/1/publicinfo/LegalAct/130-24.pdf</t>
  </si>
  <si>
    <t>Про визначення підприємства та установи критично важливими для функціонування економіки та забезпечння життєдіяльності населення в особливий період на території Донецької області</t>
  </si>
  <si>
    <t>131/5-24</t>
  </si>
  <si>
    <t>https://dn.gov.ua/storage/app/sites/1/publicinfo/LegalAct/131-24.pdf</t>
  </si>
  <si>
    <t>Про внесення змін до розпорядження голови облдержадміністрації, начальника обласної військової адміністрації від 30 травня 2022 року № 260/5-22</t>
  </si>
  <si>
    <t>132/5-24</t>
  </si>
  <si>
    <t>https://dn.gov.ua/storage/app/sites/1/publicinfo/LegalAct/132-24.pdf</t>
  </si>
  <si>
    <t>133/5-24</t>
  </si>
  <si>
    <t>https://dn.gov.ua/storage/app/sites/1/publicinfo/LegalAct/133-24.pdf</t>
  </si>
  <si>
    <t>134/5-24</t>
  </si>
  <si>
    <t>https://dn.gov.ua/storage/app/sites/1/publicinfo/LegalAct/134-24.pdf</t>
  </si>
  <si>
    <t>Про утворення робочої групи з реалізації прав на житло окремих категорій внутрішньо переміщених осіб, які виїхали з території Укрїни внаслідок збройної агресії Російської Федерації, при Координаційному центрі підтримки цивільного населення при Донецькій обласній державній адміністрації, обласній військовій адміністрації</t>
  </si>
  <si>
    <t>135/5-24</t>
  </si>
  <si>
    <t>https://dn.gov.ua/storage/app/sites/1/publicinfo/LegalAct/135-24.pdf</t>
  </si>
  <si>
    <t>136/5-24</t>
  </si>
  <si>
    <t>https://dn.gov.ua/storage/app/sites/1/publicinfo/LegalAct/136-24.pdf</t>
  </si>
  <si>
    <t>Про виплату одноразових грошових винагород спортсменам та тренерам Донецької області</t>
  </si>
  <si>
    <t>137/5-24</t>
  </si>
  <si>
    <t>https://dn.gov.ua/storage/app/sites/1/publicinfo/LegalAct/137-24.pdf</t>
  </si>
  <si>
    <t>Про введення в дію рішення Ради оборони Донецької області від 07 березня 2024 року (протокол Ради оборони Донецької області від 07 березня 2024 року № 16)</t>
  </si>
  <si>
    <t>138/5-24</t>
  </si>
  <si>
    <t>https://dn.gov.ua/storage/app/sites/1/publicinfo/LegalAct/138-24.pdf</t>
  </si>
  <si>
    <t>Про введення  в дію рішення Ради оборони Донецької області від 07 березня 2024 року (протокол Ради оборони Донецької області від 07 березня 2024 року № 17)</t>
  </si>
  <si>
    <t>139/5-24</t>
  </si>
  <si>
    <t>https://dn.gov.ua/storage/app/sites/1/publicinfo/LegalAct/139-24.pdf</t>
  </si>
  <si>
    <t>Про затвердження графіку особистих прийомів осіб, які  потребують безоплатної первинної правничої допомоги, особистих прийомів громадян та телефонного зв’язку з населенням «Гаряча  лінія» з питань, що належать до компетенції облдержадміністрації, обласної військової адміністрації, на 2024 рік</t>
  </si>
  <si>
    <t>140/5-24</t>
  </si>
  <si>
    <t>https://dn.gov.ua/storage/app/sites/1/publicinfo/LegalAct/140-24.pdf</t>
  </si>
  <si>
    <t>142/5-24</t>
  </si>
  <si>
    <t>https://dn.gov.ua/storage/app/sites/1/publicinfo/LegalAct/142-24.pdf</t>
  </si>
  <si>
    <t>Про внесення змін до Статуту КОМУНАЛЬНОГО НЕКОМЕРЦІЙНОГО ПІДПРИЄМСТВА "ОНКОЛОГІЧНИЙ ДИСПАНСЕР М. МАРІУПОЛЬ"</t>
  </si>
  <si>
    <t>143/5-24</t>
  </si>
  <si>
    <t>https://dn.gov.ua/storage/app/sites/1/publicinfo/LegalAct/143-24.pdf</t>
  </si>
  <si>
    <t>145/5-24</t>
  </si>
  <si>
    <t>https://dn.gov.ua/storage/app/sites/1/publicinfo/LegalAct/145-24.pdf</t>
  </si>
  <si>
    <t>Про утворення Регіональної координаційної ради з питань громадського здоров'я у Донецькій області та затвердження положення про неї</t>
  </si>
  <si>
    <t>146/5-24</t>
  </si>
  <si>
    <t>https://dn.gov.ua/storage/app/sites/1/publicinfo/LegalAct/146-24.pdf</t>
  </si>
  <si>
    <t>Про підтвердження ТОВАРИСТВУ З ОБМЕЖЕНОЮ ВІДПОВІДАЛЬНІСТЮ «АГРО-ПУТЬ» статусу критично важливого підприємства</t>
  </si>
  <si>
    <t>147/5-24</t>
  </si>
  <si>
    <t>https://dn.gov.ua/storage/app/sites/1/publicinfo/LegalAct/147-24.pdf</t>
  </si>
  <si>
    <t>Про визначення підприємства та установ критично важливими для функціонування економіки та забезпечення життєдіяльності населення в особливий період на території Донецької області</t>
  </si>
  <si>
    <t>148/5-24</t>
  </si>
  <si>
    <t>https://dn.gov.ua/storage/app/sites/1/publicinfo/LegalAct/148-24.pdf</t>
  </si>
  <si>
    <t>Про внесення змін до розпорядження голови облдержадміністрації, начальника обласної військової адміністрації від 23 січня 2024 року № 35/5-24</t>
  </si>
  <si>
    <t>149/5-24</t>
  </si>
  <si>
    <t>https://dn.gov.ua/storage/app/sites/1/publicinfo/LegalAct/149-24.pdf</t>
  </si>
  <si>
    <t>150/5-24</t>
  </si>
  <si>
    <t>https://dn.gov.ua/storage/app/sites/1/publicinfo/LegalAct/150-24.pdf</t>
  </si>
  <si>
    <t>151/5-24</t>
  </si>
  <si>
    <t>https://dn.gov.ua/storage/app/sites/1/publicinfo/LegalAct/151-24.pdf</t>
  </si>
  <si>
    <t>Про внесення змін до розпорядження голови облдержадміністрації, керівника обласної військово-цивільної адміністрації від 11 серпня 2021 року № 800/5-21</t>
  </si>
  <si>
    <t xml:space="preserve">Про внесення змін до Статуту КОМУНАЛЬНОГО НЕКОМЕРЦІЙНОГО ПІДПРИЄМСТВА ДЕРМАТОВЕНЕРОЛОГІЧНИЙ ДИСПАНСЕР М. МАРІУПОЛЯ" </t>
  </si>
  <si>
    <t>Про внесення змін до Положення про ДЕПАРТАМЕНТ ЕКОЛОГІЇ ТА ПРИРОДНИХ РЕСУРСІВ ДОНЕЦЬКОЇ ОБЛАСНОЇ ДЕРЖАВНОЇ АДМІНІСТРАЦІЇ</t>
  </si>
  <si>
    <t xml:space="preserve">Про внесення змін до розпорядження голови облдержадміністрації, керівника обласної військово-цивільної адміністрації від 21 серпня 2018  року № 1029/5-18 </t>
  </si>
  <si>
    <t>152/5-24</t>
  </si>
  <si>
    <t>https://dn.gov.ua/storage/app/sites/1/publicinfo/LegalAct/152-24.pdf</t>
  </si>
  <si>
    <t>Про розробку проєкту Регіонального плану управління відходами в Донецькій області до 2034 року та утворення робочої групи з підготовки пропозицій до нього</t>
  </si>
  <si>
    <t>35/5-24</t>
  </si>
  <si>
    <t>https://dn.gov.ua/storage/app/sites/1/publicinfo/LegalAct/35-24.pdf</t>
  </si>
  <si>
    <t>Про стан військового обліку на території Донецької області у 2023 році та завдання щодо його поліпшення у 2024 році</t>
  </si>
  <si>
    <t>Про введення в дію рішення Ради оборони Донецької області від 14 березня 2024 року (протокол Ради оборони Донецької області від 14 березня 2024 року № 19)</t>
  </si>
  <si>
    <t>Про введення в дію рішення Ради оборони Донецької області від 14 березня 2024 року (протокол Ради оборони Донецької області від 14 березня 2024 року № 18)</t>
  </si>
  <si>
    <t>Розпорядження голови ОДА від 13.03.2024 № 148</t>
  </si>
  <si>
    <t>Розпорядження голови ОДА від 04.03.2024 № 126</t>
  </si>
  <si>
    <t>Донецький обласний ТЦК та СП</t>
  </si>
  <si>
    <t>153/5-24</t>
  </si>
  <si>
    <t>https://dn.gov.ua/storage/app/sites/1/publicinfo/LegalAct/153-24.pdf</t>
  </si>
  <si>
    <t>Про введення в дію рішення Ради оборони Донецької області  від 14 березня 2024 року (протокол Ради оборони Донецької області від 14 березня 2024 року № 20)</t>
  </si>
  <si>
    <t>154/5-24</t>
  </si>
  <si>
    <t>https://dn.gov.ua/storage/app/sites/1/publicinfo/LegalAct/154-24.pdf</t>
  </si>
  <si>
    <t>155/5-24</t>
  </si>
  <si>
    <t>https://dn.gov.ua/storage/app/sites/1/publicinfo/LegalAct/155-24.pdf</t>
  </si>
  <si>
    <t>157/5-24</t>
  </si>
  <si>
    <t>https://dn.gov.ua/storage/app/sites/1/publicinfo/LegalAct/157-24.pdf</t>
  </si>
  <si>
    <t>Про включення до переліку об'єктів, щодо яких прийнято рішення про передачу в оренду без проведення аукціону (Перелік другого типу), окремого індивідуально визначеного майна</t>
  </si>
  <si>
    <t>158/5-24</t>
  </si>
  <si>
    <t>https://dn.gov.ua/storage/app/sites/1/publicinfo/LegalAct/158-24.pdf</t>
  </si>
  <si>
    <t>Про внесення змін до розпорядження голови облдержадміністрації, начальника обласної військової адміністрації від  20 грудня 2022 року № 589/5-22</t>
  </si>
  <si>
    <t>https://dn.gov.ua/storage/app/sites/1/publicinfo/LegalAct/160-24.pdf</t>
  </si>
  <si>
    <t>160/5-24</t>
  </si>
  <si>
    <t>Про внесення змін до Регіональної програми «Вода Донеччини на 2017-2025 роки»</t>
  </si>
  <si>
    <t>161/5-24</t>
  </si>
  <si>
    <t>https://dn.gov.ua/storage/app/sites/1/publicinfo/LegalAct/161-24.pdf</t>
  </si>
  <si>
    <t>162/5-24</t>
  </si>
  <si>
    <t>https://dn.gov.ua/storage/app/sites/1/publicinfo/LegalAct/162-24.pdf</t>
  </si>
  <si>
    <t>163/5-24</t>
  </si>
  <si>
    <t>https://dn.gov.ua/storage/app/sites/1/publicinfo/LegalAct/163-24.pdf</t>
  </si>
  <si>
    <t>164/5-24</t>
  </si>
  <si>
    <t>https://dn.gov.ua/storage/app/sites/1/publicinfo/LegalAct/164-24.pdf</t>
  </si>
  <si>
    <t>Про введення в дію рішення Ради оборони Донецької області від 21 березня 2024 року ( протокол Ради оборони Донецької області від 21 березня 2024 року № 21)</t>
  </si>
  <si>
    <t>165/5-24</t>
  </si>
  <si>
    <t>https://dn.gov.ua/storage/app/sites/1/publicinfo/LegalAct/165-24.pdf</t>
  </si>
  <si>
    <t>Про введення в дію рішення Ради оборони Донецької області від 21 березня 2024 року (протокол Ради оборони Донецької області від 21 березня 2024 року № 22)</t>
  </si>
  <si>
    <t>167/5-24</t>
  </si>
  <si>
    <t>https://dn.gov.ua/storage/app/sites/1/publicinfo/LegalAct/167-24.pdf</t>
  </si>
  <si>
    <t>Про внесення змін до розпорядження голови облдержадміністрації, керівника обласної військової адміністрації від 19 грудня 2023 року № 622/5-23</t>
  </si>
  <si>
    <t>168/5-24</t>
  </si>
  <si>
    <t>https://dn.gov.ua/storage/app/sites/1/publicinfo/LegalAct/168-24.pdf</t>
  </si>
  <si>
    <t>Про безоплатну передачу окремого індивідуально визначеного майна</t>
  </si>
  <si>
    <t>171/5-24</t>
  </si>
  <si>
    <t>https://dn.gov.ua/storage/app/sites/1/publicinfo/LegalAct/171-24.pdf</t>
  </si>
  <si>
    <t>Про затвердження Напрямів (заходів) спрямування коштів обласного бюджету на дорожнє господарство Донецької області у 2024 році</t>
  </si>
  <si>
    <t>172/5-24</t>
  </si>
  <si>
    <t>https://dn.gov.ua/storage/app/sites/1/publicinfo/LegalAct/172-24.pdf</t>
  </si>
  <si>
    <t>Про уповноваження на підписання меморандуму про співпрацю</t>
  </si>
  <si>
    <t>Про внесення змін до розпорядження голови облдержадміністрації, начальника обласної військової адміністрації від 22 лютого 2023 року № 69/5-23</t>
  </si>
  <si>
    <t>Про внесення змін до розпорядження  голови облдержадміністрації, керівника  обласної військово-цивільної адміністрації від 09 жовтня 2019 року № 1066/5-19</t>
  </si>
  <si>
    <t>53/5-24</t>
  </si>
  <si>
    <t>https://dn.gov.ua/storage/app/sites/1/publicinfo/LegalAct/53-24.pdf</t>
  </si>
  <si>
    <t>Про затвердження Напрямків (заходів) спрямування коштів обласного бюджету на дорожнє господарство Донецької області у 2024 році</t>
  </si>
  <si>
    <t>Розпорядження голови ОДА від 22.03.2024 № 171</t>
  </si>
  <si>
    <t>49/5-24</t>
  </si>
  <si>
    <t>https://dn.gov.ua/storage/app/sites/1/publicinfo/LegalAct/49-24.pdf</t>
  </si>
  <si>
    <t>50/5-24</t>
  </si>
  <si>
    <t>https://dn.gov.ua/storage/app/sites/1/publicinfo/LegalAct/50-24.pdf</t>
  </si>
  <si>
    <t>54/5-24</t>
  </si>
  <si>
    <t>Про визначення підприємства та установи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</si>
  <si>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https://dn.gov.ua/storage/app/sites/1/publicinfo/LegalAct/54-24.pdf</t>
  </si>
  <si>
    <t>55/5-24</t>
  </si>
  <si>
    <t>Про внесення змін до Статуту КОМУНАЛЬНОГО НЕКОМЕРЦІЙНОГО ПІДПРИЄМСТВА "ПСИХІАТРИЧНА ЛІКАРНЯ М. МАРІУПОЛЬ"</t>
  </si>
  <si>
    <t>https://dn.gov.ua/storage/app/sites/1/publicinfo/LegalAct/55-24.pdf</t>
  </si>
  <si>
    <t>56/5-24</t>
  </si>
  <si>
    <t>Про напрямки (заходи) використання у 2024 році коштів обласного бюджету, передбачених на захист населення і територій від надзвичайних ситуацій</t>
  </si>
  <si>
    <t>https://dn.gov.ua/storage/app/sites/1/publicinfo/LegalAct/56-24.pdf</t>
  </si>
  <si>
    <t>57/5-24</t>
  </si>
  <si>
    <t>Про внесення змін до розпорядження голови облдержадміністрації від 16 травня 2001 року № 310</t>
  </si>
  <si>
    <t>https://dn.gov.ua/storage/app/sites/1/publicinfo/LegalAct/57-24.pdf</t>
  </si>
  <si>
    <t>58/5-24</t>
  </si>
  <si>
    <t>Про ліквідацію робочої групи з підготовки пропозицій до проєкту Регіонального плану управління відходами в Донецькій області на період до 2030 року</t>
  </si>
  <si>
    <t>https://dn.gov.ua/storage/app/sites/1/publicinfo/LegalAct/58-24.pdf</t>
  </si>
  <si>
    <t>60/5-24</t>
  </si>
  <si>
    <t>https://dn.gov.ua/storage/app/sites/1/publicinfo/LegalAct/60-24.pdf</t>
  </si>
  <si>
    <t>61/5-24</t>
  </si>
  <si>
    <t>Про введення в дію рішення Ради оборони Донецької області від 08 лютого 2024 року (протокол Ради оборони Донецької області від 08 лютого 2024 року № 8)</t>
  </si>
  <si>
    <t>https://dn.gov.ua/storage/app/sites/1/publicinfo/LegalAct/61-24.pdf</t>
  </si>
  <si>
    <t>62/5-24</t>
  </si>
  <si>
    <t>https://dn.gov.ua/storage/app/sites/1/publicinfo/LegalAct/62-24.pdf</t>
  </si>
  <si>
    <t>59/5-24</t>
  </si>
  <si>
    <t>https://dn.gov.ua/storage/app/sites/1/publicinfo/LegalAct/59-24.pdf</t>
  </si>
  <si>
    <t>63/5-24</t>
  </si>
  <si>
    <t>Про реалізацію в облдержадміністрації постанови Кабінету Міністрів України від 09 листопада 2016 № 787 у 2024 році</t>
  </si>
  <si>
    <t>https://dn.gov.ua/storage/app/sites/1/publicinfo/LegalAct/63-24.pdf</t>
  </si>
  <si>
    <t>64/5-24</t>
  </si>
  <si>
    <t>Про утворення комісії з розгляду скарг фізичних та юридичних осіб у сфері надання адміністративних послуг при Донецькій обласній державній адміністрації, обласній військовій адміністрації</t>
  </si>
  <si>
    <t>https://dn.gov.ua/storage/app/sites/1/publicinfo/LegalAct/64-24.pdf</t>
  </si>
  <si>
    <t>65/5-24</t>
  </si>
  <si>
    <t>https://dn.gov.ua/storage/app/sites/1/publicinfo/LegalAct/65-24.pdf</t>
  </si>
  <si>
    <t>68/5-24</t>
  </si>
  <si>
    <t>https://dn.gov.ua/storage/app/sites/1/publicinfo/LegalAct/68-24.pdf</t>
  </si>
  <si>
    <t>69/5-24</t>
  </si>
  <si>
    <t>Про внесення змін до Регіональної програми "Тепло Донеччини" на 2018-2025 роки</t>
  </si>
  <si>
    <t>https://dn.gov.ua/storage/app/sites/1/publicinfo/LegalAct/69-24.pdf</t>
  </si>
  <si>
    <t>70/5-24</t>
  </si>
  <si>
    <t>Про надання права підпису фінансових документів</t>
  </si>
  <si>
    <t>https://dn.gov.ua/storage/app/sites/1/publicinfo/LegalAct/70-24.pdf</t>
  </si>
  <si>
    <t>72/5-24</t>
  </si>
  <si>
    <t>Про внесення змін до розпорядження голови облдержадміністрації, керівника обласної військово-цивільної адміністрації від 28 грудня 2018 року № 1576/5-18</t>
  </si>
  <si>
    <t>https://dn.gov.ua/storage/app/sites/1/publicinfo/LegalAct/72-24.pdf</t>
  </si>
  <si>
    <t>73/5-24</t>
  </si>
  <si>
    <t>https://dn.gov.ua/storage/app/sites/1/publicinfo/LegalAct/73-24.pdf</t>
  </si>
  <si>
    <t>74/5-24</t>
  </si>
  <si>
    <t>Про визначення субєктів господарюванняя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</si>
  <si>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https://dn.gov.ua/storage/app/sites/1/publicinfo/LegalAct/74-24.pdf</t>
  </si>
  <si>
    <t>75/5-24</t>
  </si>
  <si>
    <t>Про підтвердження КОМУНАЛЬНОМУ НЕКОМЕРЦІЙНОМУ ПІДПИЄМСТУ "ЦЕНТР ПЕРВИННОЇ МЕДИКО_САНІТАРНОЇ ДОПОМОГИ БІЛОЗЕРСЬКОЇ МІСЬКОЇ РАДИ" статусу критично важливого підприємства</t>
  </si>
  <si>
    <t>https://dn.gov.ua/storage/app/sites/1/publicinfo/LegalAct/75-24.pdf</t>
  </si>
  <si>
    <t>76/5-24</t>
  </si>
  <si>
    <t>Про введення в дію рішення Ради оборони Донецької області від 15 лютого 2024 року (протокол Ради оборони Донецької області від 15 лютого 2024 року № 9)</t>
  </si>
  <si>
    <t>https://dn.gov.ua/storage/app/sites/1/publicinfo/LegalAct/76-24.pdf</t>
  </si>
  <si>
    <t>77/5-24</t>
  </si>
  <si>
    <t>Про внесення змін до розпорядження голови облдержадміністрації, керівника обласної військово-цивільної адміністрації від 26 листопада 2018 року № 1413/5-18 (про експертну комісію з питань таємниць в облдержадміністрації)</t>
  </si>
  <si>
    <t>https://dn.gov.ua/storage/app/sites/1/publicinfo/LegalAct/77-24.pdf</t>
  </si>
  <si>
    <t>88/5-24</t>
  </si>
  <si>
    <t>https://dn.gov.ua/storage/app/sites/1/publicinfo/LegalAct/88-24.pdf</t>
  </si>
  <si>
    <t xml:space="preserve">Про внесення змін до Статуту КОМУНАЛЬНОГО НЕКОМЕРЦІЙНОГО ПІДПРИЄМСТВА "ОБЛАСНА ЛІКАРНЯ ІНТЕНСИВНОГО ЛІКУВАННЯ М. МАРІУПОЛЬ </t>
  </si>
  <si>
    <t>89/5-24</t>
  </si>
  <si>
    <t>https://dn.gov.ua/storage/app/sites/1/publicinfo/LegalAct/89-24.pdf</t>
  </si>
  <si>
    <t>90/5-24</t>
  </si>
  <si>
    <t>https://dn.gov.ua/storage/app/sites/1/publicinfo/LegalAct/90-24.pdf</t>
  </si>
  <si>
    <t>96/5-24</t>
  </si>
  <si>
    <t>https://dn.gov.ua/storage/app/sites/1/publicinfo/LegalAct/96-24.pdf</t>
  </si>
  <si>
    <t>Про внесення змін до розпорядження голови облдержадміністрації, еачальника обласної військової адміністрації від 12 грудня 2023 року № 605/5-23 0510000000 (код бюджету)</t>
  </si>
  <si>
    <t>125/5-24</t>
  </si>
  <si>
    <t>https://dn.gov.ua/storage/app/sites/1/publicinfo/LegalAct/125-24.pdf</t>
  </si>
  <si>
    <t>Про внесення змін до розпорядження голови облдержадміністрації, керівника обласної військової адміністрації від  12 грудня 2023 року № 605/5-23 0510000000 (код бюджету)</t>
  </si>
  <si>
    <t>141/5-24</t>
  </si>
  <si>
    <t>https://dn.gov.ua/storage/app/sites/1/publicinfo/LegalAct/141-24.pdf</t>
  </si>
  <si>
    <t>Про внесення змін до Статуту КОМУНАЛЬНОГО НЕКОМЕРЦІЙНОГО ПІДПРИЄМСТВ "ПЕРИНАТАЛЬНИЙ ЦЕНТР М. МАРІУПОЛЬ</t>
  </si>
  <si>
    <t>144/5-24</t>
  </si>
  <si>
    <t>https://dn.gov.ua/storage/app/sites/1/publicinfo/LegalAct/144-24.pdf</t>
  </si>
  <si>
    <t>Про внесесння змін до розпорядження голови облдержадміністрації, начальника обласної військової адміністрації від 01 січня 2024 року № 1/5-24</t>
  </si>
  <si>
    <t>159/5-24</t>
  </si>
  <si>
    <t>https://dn.gov.ua/storage/app/sites/1/publicinfo/LegalAct/159-24.pdf</t>
  </si>
  <si>
    <t xml:space="preserve">Про внесення змін до розпорядження голови облдержадміністрації, керівника обласної військово-цивільної адміністрації від  20 лютого 2019  року № 134/5-19 </t>
  </si>
  <si>
    <t>166/5-24</t>
  </si>
  <si>
    <t>https://dn.gov.ua/storage/app/sites/1/publicinfo/LegalAct/166-24.pdf</t>
  </si>
  <si>
    <t>Про введення в дію рішння Ради оборони Донецької області від 21 березня 2024 року (протокол Ради оборони Донецької області від 21 березня 2024 року № 23)</t>
  </si>
  <si>
    <t>169/5-24</t>
  </si>
  <si>
    <t>https://dn.gov.ua/storage/app/sites/1/publicinfo/LegalAct/169-24.pdf</t>
  </si>
  <si>
    <t>170/5-24</t>
  </si>
  <si>
    <t>https://dn.gov.ua/storage/app/sites/1/publicinfo/LegalAct/170-24.pdf</t>
  </si>
  <si>
    <t>173/5-24</t>
  </si>
  <si>
    <t>https://dn.gov.ua/storage/app/sites/1/publicinfo/LegalAct/173-24.pdf</t>
  </si>
  <si>
    <t>Про підтвердження підприємствам статусу критично важливих для функціонування економіки та забезпечення життєдіяльності населення в особливий період на території Донецької області</t>
  </si>
  <si>
    <t>174/5-24</t>
  </si>
  <si>
    <t>https://dn.gov.ua/storage/app/sites/1/publicinfo/LegalAct/174-24.pdf</t>
  </si>
  <si>
    <t>Про затвердження Статуту Релігійної громади "Церква "Дизайн Христа" міста Дружківка Донецької області</t>
  </si>
  <si>
    <t>175/5-24</t>
  </si>
  <si>
    <t>https://dn.gov.ua/storage/app/sites/1/publicinfo/LegalAct/175-24.pdf</t>
  </si>
  <si>
    <t>177/5-24</t>
  </si>
  <si>
    <t>https://dn.gov.ua/storage/app/sites/1/publicinfo/LegalAct/177-24.pdf</t>
  </si>
  <si>
    <t>Про визначення підприємств критично важливими для функціонувння економіки та забезпечення життєдіяльності населення в особливий період на території Донецької області</t>
  </si>
  <si>
    <t>178/5-24</t>
  </si>
  <si>
    <t>https://dn.gov.ua/storage/app/sites/1/publicinfo/LegalAct/178-24.pdf</t>
  </si>
  <si>
    <t>Про внесення змін до розпорядження голови облдержадміністрації, керівника обласної військово-цивільної адміністрації від 23 лютого 2018 року № 259/5-18</t>
  </si>
  <si>
    <t>179/5-24</t>
  </si>
  <si>
    <t>https://dn.gov.ua/storage/app/sites/1/publicinfo/LegalAct/179-24.pdf</t>
  </si>
  <si>
    <t>Про внесення змін до розпорядження голови облдержадміністрації, начальника обласної військової адміністрації від 06 лютого 2024 року № 56/5-24</t>
  </si>
  <si>
    <t>181/5-24</t>
  </si>
  <si>
    <t>https://dn.gov.ua/storage/app/sites/1/publicinfo/LegalAct/181-24.pdf</t>
  </si>
  <si>
    <t>182/5-24</t>
  </si>
  <si>
    <t>https://dn.gov.ua/storage/app/sites/1/publicinfo/LegalAct/182-24.pdf</t>
  </si>
  <si>
    <t>183/5-24</t>
  </si>
  <si>
    <t>https://dn.gov.ua/storage/app/sites/1/publicinfo/LegalAct/183-24.pdf</t>
  </si>
  <si>
    <t>Про внесення змін до розпорядження голови облдержадміністрації, керівника обласної військово-цивільної адміністрації від 11 листопада 2021 року № 1122/5-21</t>
  </si>
  <si>
    <t>184/5-24</t>
  </si>
  <si>
    <t>https://dn.gov.ua/storage/app/sites/1/publicinfo/LegalAct/184-24.pdf</t>
  </si>
  <si>
    <t>Про затвердження Антикорупційної програми Донецької обласної державної адміністрації, обласної військової адміністрацїї на 2024-2026 роки</t>
  </si>
  <si>
    <t>185/5-24</t>
  </si>
  <si>
    <t>https://dn.gov.ua/storage/app/sites/1/publicinfo/LegalAct/185-24.pdf</t>
  </si>
  <si>
    <t>Про введення в дію рішення Ради оборони Донецької області від 27 березня 2024 року (протокол Ради оборони Донецької області від 27 березня 2024 року № 25)</t>
  </si>
  <si>
    <t>67/5-24</t>
  </si>
  <si>
    <t>Про внесення змін до розпорядження голови облдержадміністрації, керівника обласної військово-цивільної адміністрації від  26 листопада 2018 року № 1415/5-18</t>
  </si>
  <si>
    <t>https://dn.gov.ua/storage/app/sites/1/publicinfo/LegalAct/67-24.pdf</t>
  </si>
  <si>
    <t>Розпорядження голови ОДА від 14.02.2023 № 73</t>
  </si>
  <si>
    <t>Про внесення змін до розпорядження голови облдержадміністрації, керівника обласної військової адміністрації від  02 червня 2023 року № 219/5-23</t>
  </si>
  <si>
    <t>Управління запобігання та виявлення корупції</t>
  </si>
  <si>
    <t>Про внесення змін до розпорядження голови облдержадміністрації, керівника обласної військово-цивільної адміністрації від 18 травня 2016 року № 405</t>
  </si>
  <si>
    <t>176/5-24</t>
  </si>
  <si>
    <t>https://dn.gov.ua/storage/app/sites/1/publicinfo/LegalAct/176-24.pdf</t>
  </si>
  <si>
    <t>https://dn.gov.ua/storage/app/sites/1/publicinfo/LegalAct/186-24.pdf</t>
  </si>
  <si>
    <t>Про внесення змін до розпорядження голови облдержадміністрації, керівника обласної військово-цивільної адміністрації від 15 жовтня 2019 року № 1105/5-19</t>
  </si>
  <si>
    <t>https://dn.gov.ua/storage/app/sites/1/publicinfo/LegalAct/187-24.pdf</t>
  </si>
  <si>
    <t>https://dn.gov.ua/storage/app/sites/1/publicinfo/LegalAct/188-24.pdf</t>
  </si>
  <si>
    <t>Про внесення змін до Напрямків (заходів) використання у 2024 році коштів обласного бюджету, передбачених на житлове господарство та комунальну інфраструктуру</t>
  </si>
  <si>
    <t>https://dn.gov.ua/storage/app/sites/1/publicinfo/LegalAct/189-24.pdf</t>
  </si>
  <si>
    <t>Про внесення змін до розпорядження голови облдержадміністрації, начальника обласної військової адміністрації від 25 квітня 2023 року № 154/5-23</t>
  </si>
  <si>
    <t>https://dn.gov.ua/storage/app/sites/1/publicinfo/LegalAct/190-24.pdf</t>
  </si>
  <si>
    <t>https://dn.gov.ua/storage/app/sites/1/publicinfo/LegalAct/193-24.pdf</t>
  </si>
  <si>
    <t>Про охорону водних біоресурсів під час весняно - літньої нерестової заборони добування (вилову) водних біоресурсів у 2024 році на рибогосподарських водних об’єктах Донецької області</t>
  </si>
  <si>
    <t>https://dn.gov.ua/storage/app/sites/1/publicinfo/LegalAct/194-24.pdf</t>
  </si>
  <si>
    <t>https://dn.gov.ua/storage/app/sites/1/publicinfo/LegalAct/195-24.pdf</t>
  </si>
  <si>
    <t>186/5-24</t>
  </si>
  <si>
    <t>187/5-24</t>
  </si>
  <si>
    <t>188/5-24</t>
  </si>
  <si>
    <t>189/5-24</t>
  </si>
  <si>
    <t>190/5-24</t>
  </si>
  <si>
    <t>193/5-24</t>
  </si>
  <si>
    <t>194/5-24</t>
  </si>
  <si>
    <t>195/5-24</t>
  </si>
  <si>
    <t>196/5-24</t>
  </si>
  <si>
    <t>https://dn.gov.ua/storage/app/sites/1/publicinfo/LegalAct/196-24.pdf</t>
  </si>
  <si>
    <t>197/5-24</t>
  </si>
  <si>
    <t>https://dn.gov.ua/storage/app/sites/1/publicinfo/LegalAct/197-24.pdf</t>
  </si>
  <si>
    <t>Про підтвердження підприємствам і установам статусу критично важливих для функціонування економіки та забезпечення життєдіяльності населення в особливий період на території Донецької області</t>
  </si>
  <si>
    <t>198/5-24</t>
  </si>
  <si>
    <t>https://dn.gov.ua/storage/app/sites/1/publicinfo/LegalAct/198-24.pdf</t>
  </si>
  <si>
    <t>Про внесення змін до розпорядження голови облдержадміністрації, керівника обласної військово-цивільної адміністрації від  15 листопада 2018 року № 1371/5-18</t>
  </si>
  <si>
    <t>199/5-24</t>
  </si>
  <si>
    <t>https://dn.gov.ua/storage/app/sites/1/publicinfo/LegalAct/199-24.pdf</t>
  </si>
  <si>
    <t>Про передачу легкового автомобіля, визнаного гуманітарною допомогою, у власність громадянину</t>
  </si>
  <si>
    <t>200/5-24</t>
  </si>
  <si>
    <t>https://dn.gov.ua/storage/app/sites/1/publicinfo/LegalAct/200-24.pdf</t>
  </si>
  <si>
    <t>Про внесення змін до розпорядження голови облдержадміністрації, керівника обласної військово-цивільної адміністрації від 10 січня 2024  року № 18/5-24</t>
  </si>
  <si>
    <t>201/5-24</t>
  </si>
  <si>
    <t>https://dn.gov.ua/storage/app/sites/1/publicinfo/LegalAct/201-24.pdf</t>
  </si>
  <si>
    <t>203/5-24</t>
  </si>
  <si>
    <t>https://dn.gov.ua/storage/app/sites/1/publicinfo/LegalAct/203-24.pdf</t>
  </si>
  <si>
    <t>204/5-24</t>
  </si>
  <si>
    <t>https://dn.gov.ua/storage/app/sites/1/publicinfo/LegalAct/204-24.pdf</t>
  </si>
  <si>
    <t>Про затвердження Стратегії розвитку імунопрофілактики та захисту населення  від інфекційних хвороб, яким можна запобігти шляхом проведення імунопрофілактики, у Донецькій області на період до 2030 року та операційного плану з її реалізації у 2024-2025 роках</t>
  </si>
  <si>
    <t>Про введення в дію рішення Ради оборони Донецької області від 04 квітня 2024 року (протокол Ради оборони Донецької області від 04 квітня 2024 року № 26)</t>
  </si>
  <si>
    <t>205/5-24</t>
  </si>
  <si>
    <t>https://dn.gov.ua/storage/app/sites/1/publicinfo/LegalAct/205-24.pdf</t>
  </si>
  <si>
    <t>206/5-24</t>
  </si>
  <si>
    <t>https://dn.gov.ua/storage/app/sites/1/publicinfo/LegalAct/206-24.pdf</t>
  </si>
  <si>
    <t>Про введення в дію рішення Ради оборони Донецької області від 04 квітня 2024 року (протокол Ради оборони Донецької області від 04 квітня 2024 року № 27)</t>
  </si>
  <si>
    <t>Про внесення змін до розпорядження голови облдержадміністрації, керівника обласної військово-цивільної адміністрації від 28 грудня 2023 року № 650/5-23</t>
  </si>
  <si>
    <t>Управління державного агентства рибного господарства України у Донецькій області</t>
  </si>
  <si>
    <t>40850816</t>
  </si>
  <si>
    <t>Головне управління Держпродспоживслужби в Донецькій області</t>
  </si>
  <si>
    <t>40317209</t>
  </si>
  <si>
    <t>208/5-24</t>
  </si>
  <si>
    <t>https://dn.gov.ua/storage/app/sites/1/publicinfo/LegalAct/208-24.pdf</t>
  </si>
  <si>
    <t>209/5-24</t>
  </si>
  <si>
    <t>https://dn.gov.ua/storage/app/sites/1/publicinfo/LegalAct/209-24.pdf</t>
  </si>
  <si>
    <t>210/5-24</t>
  </si>
  <si>
    <t>https://dn.gov.ua/storage/app/sites/1/publicinfo/LegalAct/210-24.pdf</t>
  </si>
  <si>
    <t>Про внесення змін до договорів оренди землі ТДВ «ШАХТА БІЛОЗЕРСЬКА»</t>
  </si>
  <si>
    <t>211/5-24</t>
  </si>
  <si>
    <t>https://dn.gov.ua/storage/app/sites/1/publicinfo/LegalAct/211-24.pdf</t>
  </si>
  <si>
    <t>212/5-24</t>
  </si>
  <si>
    <t>https://dn.gov.ua/storage/app/sites/1/publicinfo/LegalAct/212-24.pdf</t>
  </si>
  <si>
    <t>Про внесення змін до розпорядження голови облдержадміністрації, керівника обласної військово-цивільної адміністрації від 17 березня 2016 року № 204</t>
  </si>
  <si>
    <t>213/5-24</t>
  </si>
  <si>
    <t>https://dn.gov.ua/storage/app/sites/1/publicinfo/LegalAct/213-24.pdf</t>
  </si>
  <si>
    <t>Про визначення установ критично важливими для фунціонування економіки та забезпечення життєдіяльності населення в особливий період на території Донецької області</t>
  </si>
  <si>
    <t>214/5-24</t>
  </si>
  <si>
    <t>https://dn.gov.ua/storage/app/sites/1/publicinfo/LegalAct/214-24.pdf</t>
  </si>
  <si>
    <t>215/5-24</t>
  </si>
  <si>
    <t>https://dn.gov.ua/storage/app/sites/1/publicinfo/LegalAct/215-24.pdf</t>
  </si>
  <si>
    <t>Про припинення членства у громадській раді при облдержадміністрації</t>
  </si>
  <si>
    <t>216/5-24</t>
  </si>
  <si>
    <t>https://dn.gov.ua/storage/app/sites/1/publicinfo/LegalAct/216-24.pdf</t>
  </si>
  <si>
    <t>Про внесення змін до Регіональної програми «Тепло Донеччини» на 2018-2025 роки</t>
  </si>
  <si>
    <t>217/5-24</t>
  </si>
  <si>
    <t>https://dn.gov.ua/storage/app/sites/1/publicinfo/LegalAct/217-24.pdf</t>
  </si>
  <si>
    <t>Про внесення змін до розпорядження голови облдержадміністрації, начальника обласної військової адміністрації від 19 грудня 2023 року № 622/5-23</t>
  </si>
  <si>
    <t>218/5-24</t>
  </si>
  <si>
    <t>https://dn.gov.ua/storage/app/sites/1/publicinfo/LegalAct/218-24.pdf</t>
  </si>
  <si>
    <t>Про внесення змін до регіональної програми  розвитку сімейної, тендерної політики та протидії торгівлі людьми в Донецькій області  на 2021-2025 роки</t>
  </si>
  <si>
    <t>219/5-24</t>
  </si>
  <si>
    <t>https://dn.gov.ua/storage/app/sites/1/publicinfo/LegalAct/219-24.pdf</t>
  </si>
  <si>
    <t>Про внесення змiн до розпорядження голови облдержадмiнiстрацii від 24 березня 2015 року № 108</t>
  </si>
  <si>
    <t>220/5-24</t>
  </si>
  <si>
    <t>https://dn.gov.ua/storage/app/sites/1/publicinfo/LegalAct/220-24.pdf</t>
  </si>
  <si>
    <t>Про введення в дію рішення  Ради оборони Донецької області від 10 квітня 2024 року (протокол Ради оборони Донецької області від 10 квітня 2024 року № 28)</t>
  </si>
  <si>
    <t>222/5-24</t>
  </si>
  <si>
    <t>https://dn.gov.ua/storage/app/sites/1/publicinfo/LegalAct/222-24.pdf</t>
  </si>
  <si>
    <t>Про утворення робочої групи при облдержадміністрації з перейменування об'єктів топонімії населених пунктів, назви яких містять символіку російської імперської політики</t>
  </si>
  <si>
    <t>223/5-24</t>
  </si>
  <si>
    <t>https://dn.gov.ua/storage/app/sites/1/publicinfo/LegalAct/223-24.pdf</t>
  </si>
  <si>
    <t>Про ліквідацію робочої групи з визначення юридичної особи,  відповідальної за виконання функцій централізованої закупівельної організації</t>
  </si>
  <si>
    <t>Про внесення змін до розпорядження голови облдержадміністрації, керівника обласної військово-цивільної адміністрації від 25 серпня 2021 року № 876/5-21</t>
  </si>
  <si>
    <t>122/5-24</t>
  </si>
  <si>
    <t>https://dn.gov.ua/storage/app/sites/1/publicinfo/LegalAct/122-24.pdf</t>
  </si>
  <si>
    <t>Про затвердження переліку керівних працівників облдержадміністрації, які безпосередньо здійснюють свої повноваження на території, на який ведуться (велися) бойові дії, в межах території Донецької області</t>
  </si>
  <si>
    <t>156/5-24</t>
  </si>
  <si>
    <t>https://dn.gov.ua/storage/app/sites/1/publicinfo/LegalAct/156-24.pdf</t>
  </si>
  <si>
    <t>Про внесення змін до розпорядження голови облдержадміністрації, керівника обласної військової адміністрації від  12 грудня 2023 року № 605/5-23</t>
  </si>
  <si>
    <t>180/5-24</t>
  </si>
  <si>
    <t>https://dn.gov.ua/storage/app/sites/1/publicinfo/LegalAct/180-24.pdf</t>
  </si>
  <si>
    <t>Про здійснення дистанційного позапланового аудиту</t>
  </si>
  <si>
    <t>191/5-24</t>
  </si>
  <si>
    <t>https://dn.gov.ua/storage/app/sites/1/publicinfo/LegalAct/191-24.pdf</t>
  </si>
  <si>
    <t>Про встановлення ліміту витрат палива та пробігу для транспортних засобів, що перебувають на обліку в управлінні автомобільного транспорту облдержадміністрації</t>
  </si>
  <si>
    <t>202/5-24</t>
  </si>
  <si>
    <t>https://dn.gov.ua/storage/app/sites/1/publicinfo/LegalAct/202-24.pdf</t>
  </si>
  <si>
    <t>Про внесення змін до розпорядження голови облдержадміністрації, керівника обласної військово-цивільної адміністрації від 12 грудня 2023 року № 605/5-23</t>
  </si>
  <si>
    <t>224/5-24</t>
  </si>
  <si>
    <t>https://dn.gov.ua/storage/app/sites/1/publicinfo/LegalAct/224-24.pdf</t>
  </si>
  <si>
    <t>Про повернення в Україну дітей, які тимчасово переміщені (евакуйовані) у складі центру дитячої реабілітації «Республіка Пілігрим» до Федеративної Республіки Німеччина</t>
  </si>
  <si>
    <t>225/5-24</t>
  </si>
  <si>
    <t>https://dn.gov.ua/storage/app/sites/1/publicinfo/LegalAct/225-24.pdf</t>
  </si>
  <si>
    <t>Про надання земельної ділянки площею 2,2000 га у постійне користування  департаменту розвитку базових галузей промисловості облдержадміністрації</t>
  </si>
  <si>
    <t>227/5-24</t>
  </si>
  <si>
    <t>https://dn.gov.ua/storage/app/sites/1/publicinfo/LegalAct/227-24.pdf</t>
  </si>
  <si>
    <t>Про внесення змін до розпорядження голови облдержадміністрації, керівника  обласної військово-цивільної адміністрації від 06 лютого 2017 року № 120</t>
  </si>
  <si>
    <t>228/5-24</t>
  </si>
  <si>
    <t>https://dn.gov.ua/storage/app/sites/1/publicinfo/LegalAct/228-24.pdf</t>
  </si>
  <si>
    <t>Про надання земельної ділянки площею 1,1000 га у постійне користування департаменту розвитку базових галузей промисловості облдержадміністрації</t>
  </si>
  <si>
    <t>229/5-24</t>
  </si>
  <si>
    <t>https://dn.gov.ua/storage/app/sites/1/publicinfo/LegalAct/229-24.pdf</t>
  </si>
  <si>
    <t>Про внесення змін до розпорядження голови облдержадміністрації, начальника  обласної військової адміністрації від 12 лютого 2024 року № 71/5-24</t>
  </si>
  <si>
    <t>230/5-24</t>
  </si>
  <si>
    <t>https://dn.gov.ua/storage/app/sites/1/publicinfo/LegalAct/230-24.pdf</t>
  </si>
  <si>
    <t>Про внесення змін до розпорядження голови облдержадміністрації, керівника обласної військово-цивільної адміністрації від 26 вересня 2016 року № 847 (регіональна рада з питань протидії туберкульозу та ВІЛ-інфекції/СНІДу)</t>
  </si>
  <si>
    <t>231/5-24</t>
  </si>
  <si>
    <t>https://dn.gov.ua/storage/app/sites/1/publicinfo/LegalAct/231-24.pdf</t>
  </si>
  <si>
    <t>Про затвердження ПОЛОЖЕННЯ ПРО КОМУНАЛЬНИЙ ЗАКЛАД «ДОНЕЦЬКИЙ ОБЛАСНИЙ ЦЕНТР СОЦІАЛЬНО - ПСИХОЛОГІЧНОЇ РЕАБІЛІТАЦІЇ ДІТЕЙ ТА МОЛОДІ З ФУНКЦІОНАЛЬНИМИ ОБМЕЖЕННЯМИ»</t>
  </si>
  <si>
    <t>232/5-24</t>
  </si>
  <si>
    <t>https://dn.gov.ua/storage/app/sites/1/publicinfo/LegalAct/232-24.pdf</t>
  </si>
  <si>
    <t>Про введення в дію рішення Ради оборони Донецької області  від 16 квітня 2024 року (протокол Ради оборони Донецької області від 16 квітня 2024 року № 29</t>
  </si>
  <si>
    <t>233/5-24</t>
  </si>
  <si>
    <t>https://dn.gov.ua/storage/app/sites/1/publicinfo/LegalAct/233-24.pdf</t>
  </si>
  <si>
    <t>Про визначення підприємств критично важливими для функціонування економіки та забезпечення життєдіяльності населення в особливий період на території Донецької області</t>
  </si>
  <si>
    <t>234/5-24</t>
  </si>
  <si>
    <t>https://dn.gov.ua/storage/app/sites/1/publicinfo/LegalAct/234-24.pdf</t>
  </si>
  <si>
    <t>235/5-24</t>
  </si>
  <si>
    <t>https://dn.gov.ua/storage/app/sites/1/publicinfo/LegalAct/235-24.pdf</t>
  </si>
  <si>
    <t>236/5-24</t>
  </si>
  <si>
    <t>https://dn.gov.ua/storage/app/sites/1/publicinfo/LegalAct/236-24.pdf</t>
  </si>
  <si>
    <t>Про внесення змін до Напрямків (заходів) використання у 2024 році коштів обласного бюджету, передбачених на житлове господарство та комунальну інфраструктур</t>
  </si>
  <si>
    <t>237/5-24</t>
  </si>
  <si>
    <t>https://dn.gov.ua/storage/app/sites/1/publicinfo/LegalAct/237-24.pdf</t>
  </si>
  <si>
    <t>238/5-24</t>
  </si>
  <si>
    <t>https://dn.gov.ua/storage/app/sites/1/publicinfo/LegalAct/238-24.pdf</t>
  </si>
  <si>
    <t>Про введення в дію рішення Ради оборони Донецької області від 17 квітня 2024 року (протокол Ради оборони Донецької області від 17 квітня 2024 року № 31)</t>
  </si>
  <si>
    <t>Про введення в дію рішення Ради оборони Донецької області  від 17 квітня 2024 року (протокол Ради оборони Донецької області  від 17 квітня 2024 року № З0)</t>
  </si>
  <si>
    <t>239/5-24</t>
  </si>
  <si>
    <t>https://dn.gov.ua/storage/app/sites/1/publicinfo/LegalAct/239-24.pdf</t>
  </si>
  <si>
    <t>Про введення в дію рішення  Ради оборони Донецької області  від 17 квітня 2024 року (протокол  Ради оборони Донецької області  від 17 квітня 2024 року № 32)</t>
  </si>
  <si>
    <t>243/5-24</t>
  </si>
  <si>
    <t>https://dn.gov.ua/storage/app/sites/1/publicinfo/LegalAct/243-24.pdf</t>
  </si>
  <si>
    <t>Про затвердження Положення про територіальну підсистему єдиної державної системи цивільного захисту Донецької області</t>
  </si>
  <si>
    <t>Про внесення змін до розпорядження голови облдержадміністрації, начальника обласної військової адміністрації від 31 жовтня 2023 року № 531/5-23</t>
  </si>
  <si>
    <t>Розпорядження голови ОДА від 12.04.2024 № 229</t>
  </si>
  <si>
    <t>226/5-24</t>
  </si>
  <si>
    <t>https://dn.gov.ua/storage/app/sites/1/publicinfo/LegalAct/226-24.pdf</t>
  </si>
  <si>
    <t>240/5-24</t>
  </si>
  <si>
    <t>https://dn.gov.ua/storage/app/sites/1/publicinfo/LegalAct/240-24.pdf</t>
  </si>
  <si>
    <t>Про затвердження Положення про види, розміри і порядок надання компенсації працівникам Донецької обласної державної адміністрації у зв'язку з роботою, яка передбачає доступ до державної таємниці</t>
  </si>
  <si>
    <t>241/5-24</t>
  </si>
  <si>
    <t>https://dn.gov.ua/storage/app/sites/1/publicinfo/LegalAct/241-24.pdf</t>
  </si>
  <si>
    <t>Про внесення змін до складу обласної комісії з питань розгляду звернень громадян</t>
  </si>
  <si>
    <t>242/5-24</t>
  </si>
  <si>
    <t>https://dn.gov.ua/storage/app/sites/1/publicinfo/LegalAct/242-24.pdf</t>
  </si>
  <si>
    <t>Про внесення змін до розпорядження голови облдержадміністрації, керівника  обласної військово-цивільної адміністрації від 13 листопада 2020 року № 1251/5-20</t>
  </si>
  <si>
    <t>244/5-24</t>
  </si>
  <si>
    <t>https://dn.gov.ua/storage/app/sites/1/publicinfo/LegalAct/244-24.pdf</t>
  </si>
  <si>
    <t xml:space="preserve">Про внесення змін до розпорядження голови облдержадміністрації, керівника обласної військово-цивільної адміністрації від 24 березня 2020 року № 299/5-20 </t>
  </si>
  <si>
    <t>245/5-24</t>
  </si>
  <si>
    <t>https://dn.gov.ua/storage/app/sites/1/publicinfo/LegalAct/245-24.pdf</t>
  </si>
  <si>
    <t xml:space="preserve">Про внесення змін до розпорядження голови облдержадміністрації, керівника обласної військово - цивільної адміністрації від 20 листопада 2018 року № 1385/5-18 </t>
  </si>
  <si>
    <t>246/5-24</t>
  </si>
  <si>
    <t>https://dn.gov.ua/storage/app/sites/1/publicinfo/LegalAct/246-24.pdf</t>
  </si>
  <si>
    <t>249/5-24</t>
  </si>
  <si>
    <t>250/5-24</t>
  </si>
  <si>
    <t>https://dn.gov.ua/storage/app/sites/1/publicinfo/LegalAct/250-24.pdf</t>
  </si>
  <si>
    <t>https://dn.gov.ua/storage/app/sites/1/publicinfo/LegalAct/249-24.pdf</t>
  </si>
  <si>
    <t>251/5-24</t>
  </si>
  <si>
    <t>https://dn.gov.ua/storage/app/sites/1/publicinfo/LegalAct/251-24.pdf</t>
  </si>
  <si>
    <t>253/5-24</t>
  </si>
  <si>
    <t>https://dn.gov.ua/storage/app/sites/1/publicinfo/LegalAct/253-24.pdf</t>
  </si>
  <si>
    <t>254/5-24</t>
  </si>
  <si>
    <t>https://dn.gov.ua/storage/app/sites/1/publicinfo/LegalAct/254-24.pdf</t>
  </si>
  <si>
    <t>Про внесення змін до розпорядження голови облдержадміністрації, начальника обласної військової адміністрації від 20 грудня 2022 року № 589/5-22</t>
  </si>
  <si>
    <t>255/5-24</t>
  </si>
  <si>
    <t>https://dn.gov.ua/storage/app/sites/1/publicinfo/LegalAct/255-24.pdf</t>
  </si>
  <si>
    <t>256/5-24</t>
  </si>
  <si>
    <t>https://dn.gov.ua/storage/app/sites/1/publicinfo/LegalAct/256-24.pdf</t>
  </si>
  <si>
    <t>Про підтвердження статусу критично важливих для функціонування економіки та забезпечення життєдіяльності населення в особливий період на території Донецької області</t>
  </si>
  <si>
    <t>257/5-24</t>
  </si>
  <si>
    <t>https://dn.gov.ua/storage/app/sites/1/publicinfo/LegalAct/257-24.pdf</t>
  </si>
  <si>
    <t>Про визначення підприємств і установи критично важливими для функціонування економіки та забезпечення життєдіялності населення в особливий період на території Донецької області</t>
  </si>
  <si>
    <t>258/5-24</t>
  </si>
  <si>
    <t>https://dn.gov.ua/storage/app/sites/1/publicinfo/LegalAct/258-24.pdf</t>
  </si>
  <si>
    <t>Про внесення змін до розпорядження голови облдержадміністрації, начальника обласної військової адміністрації від 01 березня 2024 року № 119/5-24</t>
  </si>
  <si>
    <t>259/5-24</t>
  </si>
  <si>
    <t>https://dn.gov.ua/storage/app/sites/1/publicinfo/LegalAct/259-24.pdf</t>
  </si>
  <si>
    <t>Про внесення змін до розпорядження голови облдержадміністрації, керівника обласної військово-цивільної адміністрації від 08 травня 2019 року № 478/5-19</t>
  </si>
  <si>
    <t>260/5-24</t>
  </si>
  <si>
    <t>https://dn.gov.ua/storage/app/sites/1/publicinfo/LegalAct/260-24.pdf</t>
  </si>
  <si>
    <t>261/5-24</t>
  </si>
  <si>
    <t>https://dn.gov.ua/storage/app/sites/1/publicinfo/LegalAct/261-24.pdf</t>
  </si>
  <si>
    <t>Про введення в дію рішення Ради оборони Донецької області від 25 квітня 2024 року (протокол Ради оборони Донецької області від 25 квітня 2024 року № 33)</t>
  </si>
  <si>
    <t>262/5-24</t>
  </si>
  <si>
    <t>https://dn.gov.ua/storage/app/sites/1/publicinfo/LegalAct/262-24.pdf</t>
  </si>
  <si>
    <t>Про розмір кошторисної заробітної плати у 2024 році, який враховується при визначенні вартості об’єктів будівництва, що споруджуються за рахунок коштів обласного бюджету</t>
  </si>
  <si>
    <t>Донецький обласний центр зайнятості</t>
  </si>
  <si>
    <t>263/5-24</t>
  </si>
  <si>
    <t>https://dn.gov.ua/storage/app/sites/1/publicinfo/LegalAct/263-24.pdf</t>
  </si>
  <si>
    <t>Про внесення змін до розпорядження голови облдержадміністрації, начальника обласної військової адміністрації від 02 червня 2023 року № 214/5-23</t>
  </si>
  <si>
    <t>264/5-24</t>
  </si>
  <si>
    <t>https://dn.gov.ua/storage/app/sites/1/publicinfo/LegalAct/264-24.pdf</t>
  </si>
  <si>
    <t>Про внесення змін до розпорядження голови облдержадміністрації, начальника обласної військової адміністрації від 23 лютого 2024 року № 103/5-24</t>
  </si>
  <si>
    <t>265/5-24</t>
  </si>
  <si>
    <t>https://dn.gov.ua/storage/app/sites/1/publicinfo/LegalAct/265-24.pdf</t>
  </si>
  <si>
    <t>Про внесення змін  до розпорядження голови облдержадміністрації, началника обласної військової адміністрації від 17 січня 2024 року № 27/5-24</t>
  </si>
  <si>
    <t>266/5-24</t>
  </si>
  <si>
    <t>https://dn.gov.ua/storage/app/sites/1/publicinfo/LegalAct/266-24.pdf</t>
  </si>
  <si>
    <t>Про утворення молодіжної ради при Донецькій обласній державній адміністрації</t>
  </si>
  <si>
    <t>267/5-24</t>
  </si>
  <si>
    <t>https://dn.gov.ua/storage/app/sites/1/publicinfo/LegalAct/267-24.pdf</t>
  </si>
  <si>
    <t>Про утворенення координацiйного штабу з питань виконання заходiв з мобiлiзацii людських i транспортних pecypciв на територii Донецькоi областi</t>
  </si>
  <si>
    <t>268/5-24</t>
  </si>
  <si>
    <t>https://dn.gov.ua/storage/app/sites/1/publicinfo/LegalAct/268-24.pdf</t>
  </si>
  <si>
    <t>269/5-24</t>
  </si>
  <si>
    <t>https://dn.gov.ua/storage/app/sites/1/publicinfo/LegalAct/269-24.pdf</t>
  </si>
  <si>
    <t>270/5-24</t>
  </si>
  <si>
    <t>https://dn.gov.ua/storage/app/sites/1/publicinfo/LegalAct/270-24.pdf</t>
  </si>
  <si>
    <t>Про введення в дію рішення Ради оборони Донецької області від 29 квітня 2024 року (протокол Ради оборони Донецької області від 29 квітня 2024 року № 34)</t>
  </si>
  <si>
    <t>271/5-24</t>
  </si>
  <si>
    <t>https://dn.gov.ua/storage/app/sites/1/publicinfo/LegalAct/271-24.pdf</t>
  </si>
  <si>
    <t>Про внесення змін до розпорядження  голови облдержадміністрації, начальника  обласної військової адміністрації  від 16 січня 2024 року № 26/5-24</t>
  </si>
  <si>
    <t>272/5-24</t>
  </si>
  <si>
    <t>https://dn.gov.ua/storage/app/sites/1/publicinfo/LegalAct/272-24.pdf</t>
  </si>
  <si>
    <t xml:space="preserve">Про внесення змін до розпорядження голови облдержадміністрації, начальника обласної військової адміністрації від 10 жовтня 2023 року № 493/5-23 </t>
  </si>
  <si>
    <t>273/5-24</t>
  </si>
  <si>
    <t>https://dn.gov.ua/storage/app/sites/1/publicinfo/LegalAct/273-24.pdf</t>
  </si>
  <si>
    <t>Про надання земельної ділянки площею 0,1183 га у постійне користування департамету розвитку базових галузей промисловості облдержадміністрації</t>
  </si>
  <si>
    <t>274/5-24</t>
  </si>
  <si>
    <t>https://dn.gov.ua/storage/app/sites/1/publicinfo/LegalAct/274-24.pdf</t>
  </si>
  <si>
    <t>Про надання земельної ділянки площею 2,0000 га у постійне користування департаменту розвитку базових галузей промисловості облдержадміністрації</t>
  </si>
  <si>
    <t>275/5-24</t>
  </si>
  <si>
    <t>https://dn.gov.ua/storage/app/sites/1/publicinfo/LegalAct/275-24.pdf</t>
  </si>
  <si>
    <t>Про надання земельної ділянки площею 2,0550 га у постійне користування департаменту розвитку базових галузей промисловості облдержадміністрації</t>
  </si>
  <si>
    <t>276/5-24</t>
  </si>
  <si>
    <t>https://dn.gov.ua/storage/app/sites/1/publicinfo/LegalAct/276-24.pdf</t>
  </si>
  <si>
    <t>277/5-24</t>
  </si>
  <si>
    <t>https://dn.gov.ua/storage/app/sites/1/publicinfo/LegalAct/277-24.pdf</t>
  </si>
  <si>
    <t>Про внесення змін до розпорядження голови облдержадміністрації, начальника обласної військової адміністрації від 26 грудня 2023 року № 638/5-23</t>
  </si>
  <si>
    <t>278/5-24</t>
  </si>
  <si>
    <t>https://dn.gov.ua/storage/app/sites/1/publicinfo/LegalAct/278-24.pdf</t>
  </si>
  <si>
    <t>279/5-24</t>
  </si>
  <si>
    <t>https://dn.gov.ua/storage/app/sites/1/publicinfo/LegalAct/279-24.pdf</t>
  </si>
  <si>
    <t>Пр визначення підприємств критично важливими для функціонування економіки та забезпечення життєдіяльності населення в особливий період на території Донецької області</t>
  </si>
  <si>
    <t>280/5-24</t>
  </si>
  <si>
    <t>https://dn.gov.ua/storage/app/sites/1/publicinfo/LegalAct/280-24.pdf</t>
  </si>
  <si>
    <t>Про підтвердження статусу критично важливих для функціонування економіки  та забезпечення життєдільності населення в особливий період на території Донецької області</t>
  </si>
  <si>
    <t>Розпорядження голови ОДА від 30.04.2024 № 276</t>
  </si>
  <si>
    <t xml:space="preserve"> Розпорядження голови ОДА від 29.04.2024 № 269</t>
  </si>
  <si>
    <t>Розпорядження голови ОДА від 01.05.2024 № 278</t>
  </si>
  <si>
    <t>281/5-24</t>
  </si>
  <si>
    <t>https://dn.gov.ua/storage/app/sites/1/publicinfo/LegalAct/281-24.pdf</t>
  </si>
  <si>
    <t>282/5-24</t>
  </si>
  <si>
    <t>https://dn.gov.ua/storage/app/sites/1/publicinfo/LegalAct/282-24.pdf</t>
  </si>
  <si>
    <t>283/5-24</t>
  </si>
  <si>
    <t>https://dn.gov.ua/storage/app/sites/1/publicinfo/LegalAct/283-24.pdf</t>
  </si>
  <si>
    <t>284/5-24</t>
  </si>
  <si>
    <t>https://dn.gov.ua/storage/app/sites/1/publicinfo/LegalAct/284-24.pdf</t>
  </si>
  <si>
    <t>Про підтвердження статусу критично важливих для функціонування економіки та забезпечення життєдіяльносі населення в особливий період на території Донецької області</t>
  </si>
  <si>
    <t>285/5-24</t>
  </si>
  <si>
    <t>https://dn.gov.ua/storage/app/sites/1/publicinfo/LegalAct/285-24.pdf</t>
  </si>
  <si>
    <t>Про введення в дію рішення Ради оборони Донецької області від 06 травня 2024 року (протокол Ради оборони Донецької області від 06 травня 2024 року № 36)</t>
  </si>
  <si>
    <t>286/5-24</t>
  </si>
  <si>
    <t>https://dn.gov.ua/storage/app/sites/1/publicinfo/LegalAct/286-24.pdf</t>
  </si>
  <si>
    <t>Про виїзд водія за межі України</t>
  </si>
  <si>
    <t>287/5-24</t>
  </si>
  <si>
    <t>https://dn.gov.ua/storage/app/sites/1/publicinfo/LegalAct/287-24.pdf</t>
  </si>
  <si>
    <t>288/5-24</t>
  </si>
  <si>
    <t>https://dn.gov.ua/storage/app/sites/1/publicinfo/LegalAct/288-24.pdf</t>
  </si>
  <si>
    <t>Про затвердження складу ради молодих вчених при Донецькій обласній державній адміністрації</t>
  </si>
  <si>
    <t>289/5-24</t>
  </si>
  <si>
    <t>https://dn.gov.ua/storage/app/sites/1/publicinfo/LegalAct/289-24.pdf</t>
  </si>
  <si>
    <t>290/5-24</t>
  </si>
  <si>
    <t>https://dn.gov.ua/storage/app/sites/1/publicinfo/LegalAct/290-24.pdf</t>
  </si>
  <si>
    <t>Про внесення змін до розпорядження голови облдержадміністрації, начальника обласної військової адміністрації, начальника обласної військової адміністрації від 01 січня 2024 року № 1/5-24</t>
  </si>
  <si>
    <t>291/5-24</t>
  </si>
  <si>
    <t>https://dn.gov.ua/storage/app/sites/1/publicinfo/LegalAct/291-24.pdf</t>
  </si>
  <si>
    <t>292/5-24</t>
  </si>
  <si>
    <t>https://dn.gov.ua/storage/app/sites/1/publicinfo/LegalAct/292-24.pdf</t>
  </si>
  <si>
    <t>Про введення в дiю рiшення Ради оборони Донецької областi вiд 08 травня 2024 року (протокол Ради оборони, Донецькоi областi вiд 08 травня 2024 року № 37)</t>
  </si>
  <si>
    <t>294/5-24</t>
  </si>
  <si>
    <t>https://dn.gov.ua/storage/app/sites/1/publicinfo/LegalAct/294-24.pdf</t>
  </si>
  <si>
    <t>Про внесення змін до розпорядження голови облдержадміністрації, керівника обласної військово-цивільної адміністрації від 10 червня 2021 року № 569/5-21</t>
  </si>
  <si>
    <t>295/5-24</t>
  </si>
  <si>
    <t>https://dn.gov.ua/storage/app/sites/1/publicinfo/LegalAct/295-24.pdf</t>
  </si>
  <si>
    <t>298/5-24</t>
  </si>
  <si>
    <t>https://dn.gov.ua/storage/app/sites/1/publicinfo/LegalAct/298-24.pdf</t>
  </si>
  <si>
    <t>Розпорядження голови ОДА від 23.02.2024 № 104, Розпорядження голови ОДА від 04.03.2024 № 126, Розпорядження голови ОДА від 05.03.2024 № 132, Розпорядження голови ОДА від 12.04.2024 № 229, Розпорядження голови ОДА від 07.05.2024 № 291</t>
  </si>
  <si>
    <t>Розпорядження голови ОДА від 07.05.2024 № 291</t>
  </si>
  <si>
    <t>207/5-24</t>
  </si>
  <si>
    <t>https://dn.gov.ua/storage/app/sites/1/publicinfo/LegalAct/207-24.pdf</t>
  </si>
  <si>
    <t>247/5-24</t>
  </si>
  <si>
    <t>https://dn.gov.ua/storage/app/sites/1/publicinfo/LegalAct/247-24.pdf</t>
  </si>
  <si>
    <t>248/5-24</t>
  </si>
  <si>
    <t>https://dn.gov.ua/storage/app/sites/1/publicinfo/LegalAct/248-24.pdf</t>
  </si>
  <si>
    <t>Про затвердження Порядку організації проведення особистих прийомів осіб, які потребують безоплатної первинної правничої допомоги, особистих, виїзних прийомів громадян та телефонного звязку з населенням "Гаряча лінія" з питань, що належать до компетенції Донецької обласної державної адміністрації, обласної військової адміністрації</t>
  </si>
  <si>
    <t>252/5-24</t>
  </si>
  <si>
    <t>https://dn.gov.ua/storage/app/sites/1/publicinfo/LegalAct/252-24.pdf</t>
  </si>
  <si>
    <t>Про реєстрацію статуту РЕЛІГІЙНОЇ ОРГАНІЗАЦІЇ "РЕЛІГІЙНА ГРОМАДА ЦЕРКВИ ХРИСТОВОЇ "ДЖЕРЕЛО НАДІЇ" МІСТА КРАМАТОРСЬК ДОНЕЦЬКОЇ ОБЛАСТІ</t>
  </si>
  <si>
    <t>300/5-24</t>
  </si>
  <si>
    <t>https://dn.gov.ua/storage/app/sites/1/publicinfo/LegalAct/300-24.pdf</t>
  </si>
  <si>
    <t>301/5-24</t>
  </si>
  <si>
    <t>https://dn.gov.ua/storage/app/sites/1/publicinfo/LegalAct/301-24.pdf</t>
  </si>
  <si>
    <t>302/5-24</t>
  </si>
  <si>
    <t>https://dn.gov.ua/storage/app/sites/1/publicinfo/LegalAct/302-24.pdf</t>
  </si>
  <si>
    <t>304/5-24</t>
  </si>
  <si>
    <t>https://dn.gov.ua/storage/app/sites/1/publicinfo/LegalAct/304-24.pdf</t>
  </si>
  <si>
    <t>Про ліквідацію штабу з організації відновлення обєктів соціальної і транспортної інфраструктури, житлового фонду та систем життєзабезпечення населених пунктів Донецької області</t>
  </si>
  <si>
    <t>305/5-24</t>
  </si>
  <si>
    <t>https://dn.gov.ua/storage/app/sites/1/publicinfo/LegalAct/305-24.pdf</t>
  </si>
  <si>
    <t>Про внесення змін до розпорядження голови облдержадміністрації, керівника обласної військово-цивільної адміністрації від 26 листопада 2018 року № 1415/5-18</t>
  </si>
  <si>
    <t>310/5-24</t>
  </si>
  <si>
    <t>Про внесення змін до Порядку виплати та Граничних розмірів одноразових грошових винагород спортсменам та трененрам Донецької області</t>
  </si>
  <si>
    <t>https://dn.gov.ua/storage/app/sites/1/publicinfo/LegalAct/310-24.pdf</t>
  </si>
  <si>
    <t>326/5-24</t>
  </si>
  <si>
    <t>Про внесення змін до розпорядження голови облдержадміністрації, начальника обласної військової адміністрації від 25 січня 2024 року № 37/5-24</t>
  </si>
  <si>
    <t>https://dn.gov.ua/storage/app/sites/1/publicinfo/LegalAct/326-24.pdf</t>
  </si>
  <si>
    <t>Розпорядження голови ОДА від 24.05.2024 № 326</t>
  </si>
  <si>
    <t>https://dn.gov.ua/storage/app/sites/1/publicinfo/LegalAct/327-24.pdf</t>
  </si>
  <si>
    <t>Про введення в дію рішення Ради оборони Донецької області від 24 травня 2024 року (протокол Ради оборони Донецької області від 24 травня 2024 року № 39)</t>
  </si>
  <si>
    <t>https://dn.gov.ua/storage/app/sites/1/publicinfo/LegalAct/328-24.pdf</t>
  </si>
  <si>
    <t>Про затвердження Порядку використання у 2024 році коштів субвенції з обласного бюджету бюджетам територіальних громад Донецької області на надання матеріальної допомоги постраждалим внаслідок Чорнобильської катастрофи, у тому числі тим, які зареєстровані/задекларовані на території Донецької області та перемістилися (евакуювалися) за її межі»</t>
  </si>
  <si>
    <t>https://dn.gov.ua/storage/app/sites/1/publicinfo/LegalAct/329-24.pdf</t>
  </si>
  <si>
    <t>59/698</t>
  </si>
  <si>
    <t>Східне міжрегіональне управління Міністерства юстиції (м.Суми)</t>
  </si>
  <si>
    <t>Про підтвердження КОМУНАЛЬНОМУ НЕКОМЕРЦІЙНОМУ ПІДПРИЄМСТВУ "СЕЛИДІВСЬКА ЦЕНТРАЛЬНА МІСЬКА ЛІКАРНЯ СЕЛИДІВСЬКОЇ МІСЬКОЇ РАДИ" статусу критично важливого підприємства</t>
  </si>
  <si>
    <t>https://dn.gov.ua/storage/app/sites/1/publicinfo/LegalAct/330-24.pdf</t>
  </si>
  <si>
    <t>https://dn.gov.ua/storage/app/sites/1/publicinfo/LegalAct/331-24.pdf</t>
  </si>
  <si>
    <t>Про підтвердження КОМУНАЛЬНОМУ НЕКОМЕРЦІЙНОМУ ПІДПРИЄМСТВУ "ЦЕНТР ПЕРВИННОЇ МЕДИЧНОЇ ДОПОМОГИ КУРАХІВСЬКОЇ МІСЬКОЇ РАДИ" статусу критично важливого підприємства</t>
  </si>
  <si>
    <t>Про підтвердження КОМУНАЛЬНОМУ НЕКОМЕРЦІЙНОМУ ПІДПРИЄМСИВУ "ІНФЕКЦІЙНА ЛІКАРНЯ М. КОСЯНТИНІВКА"статусу критично важливого підприємства</t>
  </si>
  <si>
    <t>https://dn.gov.ua/storage/app/sites/1/publicinfo/LegalAct/332-24.pdf</t>
  </si>
  <si>
    <t>https://dn.gov.ua/storage/app/sites/1/publicinfo/LegalAct/333-24.pdf</t>
  </si>
  <si>
    <t>Про підтвердження ОБЛАСНОМУ КОМУНАЛЬНОМУ ПІДПРИЄМСТВУ "ДОНЕЦЬКТЕПЛОКОМУНЕНЕРГО" статусу критично важливого підприємства</t>
  </si>
  <si>
    <t>https://dn.gov.ua/storage/app/sites/1/publicinfo/LegalAct/335-24.pdf</t>
  </si>
  <si>
    <t>https://dn.gov.ua/storage/app/sites/1/publicinfo/LegalAct/336-24.pdf</t>
  </si>
  <si>
    <t>https://dn.gov.ua/storage/app/sites/1/publicinfo/LegalAct/337-24.pdf</t>
  </si>
  <si>
    <t xml:space="preserve">Про ліквідацію робочої групи з питань реалізації Проекту ПРООН "Відновлення самоврядування в охоплених конфліктом громадах України" </t>
  </si>
  <si>
    <t>https://dn.gov.ua/storage/app/sites/1/publicinfo/LegalAct/338-24.pdf</t>
  </si>
  <si>
    <t>Розпорядження голови ОДА від 29.05.2024 № 337</t>
  </si>
  <si>
    <t>Про внесення змін до Регіональної програми "Вода Донеччини" на 2017-2025 роки"</t>
  </si>
  <si>
    <t>https://dn.gov.ua/storage/app/sites/1/publicinfo/LegalAct/340-24.pdf</t>
  </si>
  <si>
    <t xml:space="preserve">Про внесення змін до деяких розпоряджень голови облдержадміністрації, керівника обласної військово-цивільної адміністрації </t>
  </si>
  <si>
    <t>https://dn.gov.ua/storage/app/sites/1/publicinfo/LegalAct/342-24.pdf</t>
  </si>
  <si>
    <t>https://dn.gov.ua/storage/app/sites/1/publicinfo/LegalAct/343-24.pdf</t>
  </si>
  <si>
    <t>Про утворення робочої групи з питань підтримки психічного здоров’я при Координаційному центрі підтримки цивільного населення при Донецькій обласній державній адміністрації, обласній військовій адміністрації</t>
  </si>
  <si>
    <t>https://dn.gov.ua/storage/app/sites/1/publicinfo/LegalAct/346-24.pdf</t>
  </si>
  <si>
    <t>Про надання дозволу на розроблення технічної документації із землеустрою щодо поділу земельної ділянки ТДВ «ШАХТА «БІЛОЗЕРСЬКА»</t>
  </si>
  <si>
    <t>https://dn.gov.ua/storage/app/sites/1/publicinfo/LegalAct/347-24.pdf</t>
  </si>
  <si>
    <t>Про ліквідацію робочої групи з розробки Планів заходів з реалізації Стратегії розвитку Донецької області на період до 2020 року</t>
  </si>
  <si>
    <t>https://dn.gov.ua/storage/app/sites/1/publicinfo/LegalAct/348-24.pdf</t>
  </si>
  <si>
    <t>Про внесення змін до розпорядження голови облдержадміністрації, начальника обласної військової адміністрації від 28 вересня 2023 року № 470/5-23</t>
  </si>
  <si>
    <t>https://dn.gov.ua/storage/app/sites/1/publicinfo/LegalAct/349-24.pdf</t>
  </si>
  <si>
    <t>https://dn.gov.ua/storage/app/sites/1/publicinfo/LegalAct/350-24.pdf</t>
  </si>
  <si>
    <t>61/700</t>
  </si>
  <si>
    <t>Про затвердження Порядку роботи з письмовими зверненнями громадян в Донецькій обласній державній адміністрації, обласній військовій адміністрації</t>
  </si>
  <si>
    <t>Про включення до переліку об’єктів, щодо яких прийнято рішення про передачу в оренду без проведення аукціону (Перелік другого типу), окремого індивідуально визначеного майна</t>
  </si>
  <si>
    <t>https://dn.gov.ua/storage/app/sites/1/publicinfo/LegalAct/352-24.pdf</t>
  </si>
  <si>
    <t>Про внесення змін до розпорядження голови облдержадміністрації, керівника обласної військово-цивільної адміністрації від 19 червня 2017 року № 667</t>
  </si>
  <si>
    <t>https://dn.gov.ua/storage/app/sites/1/publicinfo/LegalAct/353-24.pdf</t>
  </si>
  <si>
    <t>https://dn.gov.ua/storage/app/sites/1/publicinfo/LegalAct/354-24.pdf</t>
  </si>
  <si>
    <t>Про надання земельної ділянки площею 11,650 га у постійне користування департаменту розвитку базових галузей промисловості облдержадміністрації</t>
  </si>
  <si>
    <t>https://dn.gov.ua/storage/app/sites/1/publicinfo/LegalAct/356-24.pdf</t>
  </si>
  <si>
    <t>Про надання земельної ділянки площею 0,9650 га у постійне користування департаменту розвитку базових галузей промисловості облдержадміністрації</t>
  </si>
  <si>
    <t>https://dn.gov.ua/storage/app/sites/1/publicinfo/LegalAct/357-24.pdf</t>
  </si>
  <si>
    <t>https://dn.gov.ua/storage/app/sites/1/publicinfo/LegalAct/358-24.pdf</t>
  </si>
  <si>
    <t>Розпорядження голови ОДА від 25.04.2024 № 264, Розпорядження голови ОДА від 06.06.2024 № 358</t>
  </si>
  <si>
    <t>Про внесення змін до розпорядження голови облдержадміністрації, начальника обласної військової адміністрації від 17 січня 2024 року № 27/5-24</t>
  </si>
  <si>
    <t>Розпорядження голови ОДА від 25.04.2024 № 265, Розпорядження голови ОДА від 06.06.2024 № 359</t>
  </si>
  <si>
    <t>Розпорядження голови ОДА від 06.06.2024 № 359</t>
  </si>
  <si>
    <t>https://dn.gov.ua/storage/app/sites/1/publicinfo/LegalAct/359-24.pdf</t>
  </si>
  <si>
    <t>Про видачу ліцензії на провадження  освітньої діяльності у сфері повної загальної середньої освіти</t>
  </si>
  <si>
    <t>https://dn.gov.ua/storage/app/sites/1/publicinfo/LegalAct/360-24.pdf</t>
  </si>
  <si>
    <t>https://dn.gov.ua/storage/app/sites/1/publicinfo/LegalAct/362-24.pdf</t>
  </si>
  <si>
    <t>Про підтвердження КОМУНАЛЬНОМУ НЕКОМЕРЦІЙНОМУ ПІДПРИЄМСТВУ "ОБЛАСНИЙ ЦЕНТР ЕКСТРЕНОЇ МЕДИЧНОЇ ДОПОМОГИ ТА МЕДИЦИНИ КАТАСТРОФ" статусу критично важливого підприємства</t>
  </si>
  <si>
    <t>https://dn.gov.ua/storage/app/sites/1/publicinfo/LegalAct/363-24.pdf</t>
  </si>
  <si>
    <t>Про надання земельної ділянки площею 0,8180 га у постійне користування департаменту розвитку базових галузей промисловості облдержадміністрації</t>
  </si>
  <si>
    <t>https://dn.gov.ua/storage/app/sites/1/publicinfo/LegalAct/364-24.pdf</t>
  </si>
  <si>
    <t>Про введення в дію рішення Ради оборони Донецької області  від 07 червня 2024 року (протокол Ради оборони Донецької області від 07 червня 2024 року № 41)</t>
  </si>
  <si>
    <t>https://dn.gov.ua/storage/app/sites/1/publicinfo/LegalAct/365-24.pdf</t>
  </si>
  <si>
    <t>Про надання земельної ділянки площею 5,3450 га у постійне користування департаменту розвитку базових галузей промисловості облдержадміністрації</t>
  </si>
  <si>
    <t>https://dn.gov.ua/storage/app/sites/1/publicinfo/LegalAct/366-24.pdf</t>
  </si>
  <si>
    <t>https://dn.gov.ua/storage/app/sites/1/publicinfo/LegalAct/367-24.pdf</t>
  </si>
  <si>
    <t>Про внесення змін до розпорядження голови облдержадміністрації, начальника обласної військової адміністрації від 22 березня 2024 року № 171/5-24</t>
  </si>
  <si>
    <t>https://dn.gov.ua/storage/app/sites/1/publicinfo/LegalAct/368-24.pdf</t>
  </si>
  <si>
    <t>Про схвалення проектної документації на будівництво за техніко - економічним обґрунтуванням (ТЕО) «Капітальний ремонт автомобільної дороги загального користування місцевого значення «С050828 Софіївка - Дружківка на ділянці км 12+170 - км 18+270»</t>
  </si>
  <si>
    <t>https://dn.gov.ua/storage/app/sites/1/publicinfo/LegalAct/369-24.pdf</t>
  </si>
  <si>
    <t>https://dn.gov.ua/storage/app/sites/1/publicinfo/LegalAct/370-24.pdf</t>
  </si>
  <si>
    <t>Про затвердження Регіональної програми підтримки та інтеграції внутрішньо переміщенних осіб на 2024-2025 роки</t>
  </si>
  <si>
    <t>https://dn.gov.ua/storage/app/sites/1/publicinfo/LegalAct/372-24.pdf</t>
  </si>
  <si>
    <t>https://dn.gov.ua/storage/app/sites/1/publicinfo/LegalAct/374-24.pdf</t>
  </si>
  <si>
    <t>Про прийняття майна, що надійшло в рамках реалізації проекту між народної технічної допомоги</t>
  </si>
  <si>
    <t>https://dn.gov.ua/storage/app/sites/1/publicinfo/LegalAct/376-24.pdf</t>
  </si>
  <si>
    <t>Про проведення розрахунків за послуги із зберігання зерна, закупленого для задоволення нагальних потреб функціонування держави в умовах воєнного стану</t>
  </si>
  <si>
    <t>https://dn.gov.ua/storage/app/sites/1/publicinfo/LegalAct/378-24.pdf</t>
  </si>
  <si>
    <t>Про введення в дію рішення Ради оборони Донецької області від 13 червня 2024 року</t>
  </si>
  <si>
    <t>https://dn.gov.ua/storage/app/sites/1/publicinfo/LegalAct/379-24.pdf</t>
  </si>
  <si>
    <t>Про визначення підприємств та установи критично важливими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</si>
  <si>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https://dn.gov.ua/storage/app/sites/1/publicinfo/LegalAct/381-24.pdf</t>
  </si>
  <si>
    <t>https://dn.gov.ua/storage/app/sites/1/publicinfo/LegalAct/382-24.pdf</t>
  </si>
  <si>
    <t>Про невідповідність ТОВАРИСТВА З ОБМЕЖЕНОЮ ВІДПОВІДАЛЬНІСТЮ «ІМЕНІ В.Т. ЧАПАЄВА » критеріям, зазначеним у пункті 2 Критеріїв та порядку, затверджених постановою Кабінету Міністрів України від 27 січня 2023 року № 76</t>
  </si>
  <si>
    <t>https://dn.gov.ua/storage/app/sites/1/publicinfo/LegalAct/383-24.pdf</t>
  </si>
  <si>
    <t>https://dn.gov.ua/storage/app/sites/1/publicinfo/LegalAct/384-24.pdf</t>
  </si>
  <si>
    <t>Про затвердження паспорту бюджетної програми на 2024 рік Донецької обласної державної адміністрації</t>
  </si>
  <si>
    <t>Про утворення робочої групи з проведення  під час «Дня контролю» перевірок результатів розгляду звернень громадян i обставин надходження до облдержадміністрації повторних та колективних звернень громадян</t>
  </si>
  <si>
    <t>Про результати щорічної оцінки виконання посадовими особами виконавчого апарату Донецької обласної ради покладених на них завдань та обов’язків за підсумками роботи у 2023 році</t>
  </si>
  <si>
    <t>Про невідповідність КОМУНАЛЬНОГО ПІДПРИЄМСТВА «ДРУЖКІВКА АВТОЕЛЕКТРОТРАНС» ДРУЖКІВСЬКОЇ МІСЬКОЇ РАДИ критеріям, зазначеним у пункті 2 Порядку та критеріїв, затверджених постановою Кабінету Міністрів України від 27 січня 2023 року № 76</t>
  </si>
  <si>
    <t>Про внесення змін до розпорядження  голови облдержадміністрації, начальника обласної військової адміністрації від 09 січня 2024 року № 17/5-24 (Про використання у 2024 році коштів субвенцій з обласного бюджету іншим місцевим бюджетам)</t>
  </si>
  <si>
    <t>Про напрямки (заходи) використання коштів обласного бюджету у 2024 році управлінням 16 облдержадміністрації</t>
  </si>
  <si>
    <t>Про введення в дiю рiшення Ради оборони Донецькоi областi від 29 лютого 2024 року (протокол Ради оборони Донецької областi вiд 29 лютого 2024 року № 14)</t>
  </si>
  <si>
    <t>Про покладання обов'язків з адміністрування електронного кабінету Донецької облдержадміністрації в автоматизованій інформаційній системі онлайн-взаємодії з розпорядниками коштів державного бюджету</t>
  </si>
  <si>
    <t>Про визначення КОМУНАЛЬНОГО НЕКОМЕРЦІЙНОГО ПІДПРИЄМСТВА «ЦЕНТР ПЕРВИННОЇ МЕДИКО-САНІТАРНОЇ ДОПОМОГИ ШАХІВСЬКОЇ СІЛЬСЬКОЇ РАДИ» ПОКРОВСЬКОГО РАЙОНУ ДОНЕЦЬКОЇ ОБЛАСТІ критично важливим для функціонування економіки та забезпечення життєдіяльності населення в особливий період на території Донецької області</t>
  </si>
  <si>
    <t>Про заходи з підготовки об’єктів 23 області до роботи в осінньо-зимовий період 2024-2025 років</t>
  </si>
  <si>
    <t>296/5-24</t>
  </si>
  <si>
    <t>https://dn.gov.ua/storage/app/sites/1/publicinfo/LegalAct/296-24.pdf</t>
  </si>
  <si>
    <t>297/5-24</t>
  </si>
  <si>
    <t>https://dn.gov.ua/storage/app/sites/1/publicinfo/LegalAct/297-24.pdf</t>
  </si>
  <si>
    <t>Про знятття з контролю розпоряджень голови облержадміністрації, керівника обласної військово-цивільної адміністрації/голови облдержадміністрації, начальника обласної військової адміністрації</t>
  </si>
  <si>
    <t>299/5-24</t>
  </si>
  <si>
    <t>https://dn.gov.ua/storage/app/sites/1/publicinfo/LegalAct/299-24.pdf</t>
  </si>
  <si>
    <t>Про затвердження Порядку використання у 2024 році коштів субвенції з обласного бюджету бюджетам територіальних громад  Донецької області на відшкодування вартості путівки до дитячого закладу оздоровлення та відпочинку для оздоровлення або відпочинку дітей, які потребують особливої соціальної уваги та підтримки, та дітей, які виховуються в сім'ях з дітьми, у тому числі тих, які зареєстровані/задекларовані на території Донецької області та перемістились (евакуювались) за ії межі</t>
  </si>
  <si>
    <t>303/5-24</t>
  </si>
  <si>
    <t>https://dn.gov.ua/storage/app/sites/1/publicinfo/LegalAct/303-24.pdf</t>
  </si>
  <si>
    <t>Про внесення змін до розпорядження голови облдержадміністрації, начальника обласної військової адміністрації від 09 січня 2024 року № 17/5-24</t>
  </si>
  <si>
    <t>306/5-24</t>
  </si>
  <si>
    <t>https://dn.gov.ua/storage/app/sites/1/publicinfo/LegalAct/306-24.pdf</t>
  </si>
  <si>
    <t>Про введення в дію рішення Ради оборони Донецької області від 16 травня 2024 року (протокол Ради оборони Донецької області від 16 травня 2024 року № 38)</t>
  </si>
  <si>
    <t>307/5-24</t>
  </si>
  <si>
    <t>https://dn.gov.ua/storage/app/sites/1/publicinfo/LegalAct/307-24.pdf</t>
  </si>
  <si>
    <t>308/5-24</t>
  </si>
  <si>
    <t>https://dn.gov.ua/storage/app/sites/1/publicinfo/LegalAct/308-24.pdf</t>
  </si>
  <si>
    <t>309/5-24</t>
  </si>
  <si>
    <t>https://dn.gov.ua/storage/app/sites/1/publicinfo/LegalAct/309-24.pdf</t>
  </si>
  <si>
    <t>324/5-24</t>
  </si>
  <si>
    <t>https://dn.gov.ua/storage/app/sites/1/publicinfo/LegalAct/324-24.pdf</t>
  </si>
  <si>
    <t>Про організацію збирання врожаю ранніх зернових та зернобобових культур у 2024 році</t>
  </si>
  <si>
    <t>323/5-24</t>
  </si>
  <si>
    <t>https://dn.gov.ua/storage/app/sites/1/publicinfo/LegalAct/323-24.pdf</t>
  </si>
  <si>
    <t>https://dn.gov.ua/storage/app/sites/1/publicinfo/LegalAct/334-24.pdf</t>
  </si>
  <si>
    <t>https://dn.gov.ua/storage/app/sites/1/publicinfo/LegalAct/339-24.pdf</t>
  </si>
  <si>
    <t>Про комісію з питань введення в експлуатацію, приймання-передачі та списання майна в апараті  облдержадміністрації</t>
  </si>
  <si>
    <t>https://dn.gov.ua/storage/app/sites/1/publicinfo/LegalAct/341-24.pdf</t>
  </si>
  <si>
    <t>https://dn.gov.ua/storage/app/sites/1/publicinfo/LegalAct/344-24.pdf</t>
  </si>
  <si>
    <t>https://dn.gov.ua/storage/app/sites/1/publicinfo/LegalAct/345-24.pdf</t>
  </si>
  <si>
    <t>Про внесення змін до розпорядження голови облдержадміністрації, начальника обласної військової адміністрації від 02 січня 2024 року № 5/5-24</t>
  </si>
  <si>
    <t>https://dn.gov.ua/storage/app/sites/1/publicinfo/LegalAct/361-24.pdf</t>
  </si>
  <si>
    <t>Про внесення змін до розпорядження голови облдержадміністрації, керівника обласної військово-цивільної адміністрації від 26 березня 2021 року №244/5-21</t>
  </si>
  <si>
    <t>https://dn.gov.ua/storage/app/sites/1/publicinfo/LegalAct/371-24.pdf</t>
  </si>
  <si>
    <t>Про напрямки (заходи) використання управлінням сім'ї, молоді та масових заходів національно-патріотичного виховання облдержадміністрації коштів обласного бюджету у 2024 році</t>
  </si>
  <si>
    <t>https://dn.gov.ua/storage/app/sites/1/publicinfo/LegalAct/373-24.pdf</t>
  </si>
  <si>
    <t>https://dn.gov.ua/storage/app/sites/1/publicinfo/LegalAct/375-24.pdf</t>
  </si>
  <si>
    <t>https://dn.gov.ua/storage/app/sites/1/publicinfo/LegalAct/377-24.pdf</t>
  </si>
  <si>
    <t>385/5-24</t>
  </si>
  <si>
    <t>https://dn.gov.ua/storage/app/sites/1/publicinfo/LegalAct/385-24.pdf</t>
  </si>
  <si>
    <t>386/5-24</t>
  </si>
  <si>
    <t>https://dn.gov.ua/storage/app/sites/1/publicinfo/LegalAct/386-24.pdf</t>
  </si>
  <si>
    <t>Про внесення змін до персонального складу громадської ради при облдержадміністрації</t>
  </si>
  <si>
    <t>387/5-24</t>
  </si>
  <si>
    <t>https://dn.gov.ua/storage/app/sites/1/publicinfo/LegalAct/387-24.pdf</t>
  </si>
  <si>
    <t>https://dn.gov.ua/storage/app/sites/1/publicinfo/LegalAct/388-24.pdf</t>
  </si>
  <si>
    <t>388/5-24</t>
  </si>
  <si>
    <t>389/5-24</t>
  </si>
  <si>
    <t>https://dn.gov.ua/storage/app/sites/1/publicinfo/LegalAct/389-24.pdf</t>
  </si>
  <si>
    <t>Про видачу ліцензій на провадження освітньої діяльності у сфері повної загальної середньої освіти</t>
  </si>
  <si>
    <t>390/5-24</t>
  </si>
  <si>
    <t>https://dn.gov.ua/storage/app/sites/1/publicinfo/LegalAct/390-24.pdf</t>
  </si>
  <si>
    <t>392/5-24</t>
  </si>
  <si>
    <t>https://dn.gov.ua/storage/app/sites/1/publicinfo/LegalAct/392-24.pdf</t>
  </si>
  <si>
    <t>Про ліквідацію робочих груп з моніторингу наявності волоконно-оптичних мереж у населених пунктах Донецької області</t>
  </si>
  <si>
    <t>393/5-24</t>
  </si>
  <si>
    <t>https://dn.gov.ua/storage/app/sites/1/publicinfo/LegalAct/393-24.pdf</t>
  </si>
  <si>
    <t>Про введення в дію рішення Ради оборони Донецької області від 19 червня 2024 року (протокол Ради оборони Донецької області від 19 червня 2024 року № 43)</t>
  </si>
  <si>
    <t>395/5-24</t>
  </si>
  <si>
    <t>https://dn.gov.ua/storage/app/sites/1/publicinfo/LegalAct/395-24.pdf</t>
  </si>
  <si>
    <t>Про видачу ліцензій на провадження освітньої діяльності у сфері повної  загальної середньої освіти</t>
  </si>
  <si>
    <t>396/5-24</t>
  </si>
  <si>
    <t>https://dn.gov.ua/storage/app/sites/1/publicinfo/LegalAct/396-24.pdf</t>
  </si>
  <si>
    <t>Про внесення змін до розпорядження голови облдержадміністрації, начальника обласної військової адміністрації від 21 травня 2024 року № 318/5-24</t>
  </si>
  <si>
    <t>https://dn.gov.ua/storage/app/sites/1/publicinfo/LegalAct/380-24.pdf</t>
  </si>
  <si>
    <t xml:space="preserve">Про внесення змін до розпорядження голови облдержадміністрації, керівника обласної військово-цивільної адміністрації від 15 жовтня 2019 року № 1105/5-19 </t>
  </si>
  <si>
    <t xml:space="preserve">Про ліквідацію конкурсної комісії з організаці та проведення другого етапу рейтингової програми "Підприємець року", оцінювання та визначення ії призерів </t>
  </si>
  <si>
    <t>Про внесення змін до розпорядження голови облдержадміністрації, керівника обласної військово-цивільної адміністрації від 24 лютого 2016 року № 124</t>
  </si>
  <si>
    <t xml:space="preserve"> Розпорядження голови ОДА від 17.05.2024 № 308</t>
  </si>
  <si>
    <t>51/690</t>
  </si>
  <si>
    <t>Про внесення змін до розпорядження голови облдержадміністрації, керівника обласної військової адміністрації від 02 жовтня 2023 року № 477/5-23</t>
  </si>
  <si>
    <t>318/5-24</t>
  </si>
  <si>
    <t>https://dn.gov.ua/storage/app/sites/1/publicinfo/LegalAct/318-24.pdf</t>
  </si>
  <si>
    <t>Розпорядження голови ОДА від 19.06.2024 № 396</t>
  </si>
  <si>
    <t>Управління діловодства та контролю</t>
  </si>
  <si>
    <t>327/5-24</t>
  </si>
  <si>
    <t>328/5-24</t>
  </si>
  <si>
    <t>329/5-24</t>
  </si>
  <si>
    <t>330/5-24</t>
  </si>
  <si>
    <t>331/5-24</t>
  </si>
  <si>
    <t>332/5-24</t>
  </si>
  <si>
    <t>333/5-24</t>
  </si>
  <si>
    <t>334/5-24</t>
  </si>
  <si>
    <t>335/5-24</t>
  </si>
  <si>
    <t>336/5-24</t>
  </si>
  <si>
    <t>337/5-24</t>
  </si>
  <si>
    <t>338/5-24</t>
  </si>
  <si>
    <t>339/5-24</t>
  </si>
  <si>
    <t>340/5-24</t>
  </si>
  <si>
    <t>341/5-24</t>
  </si>
  <si>
    <t>342/5-24</t>
  </si>
  <si>
    <t>343/5-24</t>
  </si>
  <si>
    <t>344/5-24</t>
  </si>
  <si>
    <t>345/5-24</t>
  </si>
  <si>
    <t>346/5-24</t>
  </si>
  <si>
    <t>347/5-24</t>
  </si>
  <si>
    <t>348/5-24</t>
  </si>
  <si>
    <t>349/5-24</t>
  </si>
  <si>
    <t>350/5-24</t>
  </si>
  <si>
    <t>352/5-24</t>
  </si>
  <si>
    <t>353/5-24</t>
  </si>
  <si>
    <t>354/5-24</t>
  </si>
  <si>
    <t>356/5-24</t>
  </si>
  <si>
    <t>357/5-24</t>
  </si>
  <si>
    <t>358/5-24</t>
  </si>
  <si>
    <t>359/5-24</t>
  </si>
  <si>
    <t>360/5-24</t>
  </si>
  <si>
    <t>361/5-24</t>
  </si>
  <si>
    <t>362/5-24</t>
  </si>
  <si>
    <t>363/5-24</t>
  </si>
  <si>
    <t>364/5-24</t>
  </si>
  <si>
    <t>365/5-24</t>
  </si>
  <si>
    <t>366/5-24</t>
  </si>
  <si>
    <t>367/5-24</t>
  </si>
  <si>
    <t>368/5-24</t>
  </si>
  <si>
    <t>369/5-24</t>
  </si>
  <si>
    <t>370/5-24</t>
  </si>
  <si>
    <t>371/5-24</t>
  </si>
  <si>
    <t>372/5-24</t>
  </si>
  <si>
    <t>373/5-24</t>
  </si>
  <si>
    <t>374/5-24</t>
  </si>
  <si>
    <t>375/5-24</t>
  </si>
  <si>
    <t>376/5-24</t>
  </si>
  <si>
    <t>377/5-24</t>
  </si>
  <si>
    <t>378/5-24</t>
  </si>
  <si>
    <t>379/5-24</t>
  </si>
  <si>
    <t>380/5-24</t>
  </si>
  <si>
    <t>381/5-24</t>
  </si>
  <si>
    <t>382/5-24</t>
  </si>
  <si>
    <t>383/5-24</t>
  </si>
  <si>
    <t>384/5-24</t>
  </si>
  <si>
    <t>397/5-24</t>
  </si>
  <si>
    <t>https://dn.gov.ua/storage/app/sites/1/publicinfo/LegalAct/397-24.pdf</t>
  </si>
  <si>
    <t>398/5-24</t>
  </si>
  <si>
    <t>https://dn.gov.ua/storage/app/sites/1/publicinfo/LegalAct/398-24.pdf</t>
  </si>
  <si>
    <t>399/5-24</t>
  </si>
  <si>
    <t>https://dn.gov.ua/storage/app/sites/1/publicinfo/LegalAct/399-24.pdf</t>
  </si>
  <si>
    <t>401/5-24</t>
  </si>
  <si>
    <t>https://dn.gov.ua/storage/app/sites/1/publicinfo/LegalAct/401-24.pdf</t>
  </si>
  <si>
    <t>404/5-24</t>
  </si>
  <si>
    <t>https://dn.gov.ua/storage/app/sites/1/publicinfo/LegalAct/404-24.pdf</t>
  </si>
  <si>
    <t xml:space="preserve">Про ліквідацію регіональної комісії із соціальної реабілітації осіб, які постраждали від терористичного акту </t>
  </si>
  <si>
    <t>405/5-24</t>
  </si>
  <si>
    <t>https://dn.gov.ua/storage/app/sites/1/publicinfo/LegalAct/405-24.pdf</t>
  </si>
  <si>
    <t>407/5-24</t>
  </si>
  <si>
    <t>https://dn.gov.ua/storage/app/sites/1/publicinfo/LegalAct/407-24.pdf</t>
  </si>
  <si>
    <t>408/5-24</t>
  </si>
  <si>
    <t>https://dn.gov.ua/storage/app/sites/1/publicinfo/LegalAct/408-24.pdf</t>
  </si>
  <si>
    <t>409/5-24</t>
  </si>
  <si>
    <t>https://dn.gov.ua/storage/app/sites/1/publicinfo/LegalAct/409-24.pdf</t>
  </si>
  <si>
    <t>Про невідповідність підприємств критеріям, зазначеним у пункті 2 Критеріїв та порядку, затверджених постановою Кабінету Міністрів України від 27 січня 2023 року № 76</t>
  </si>
  <si>
    <t>410/5-24</t>
  </si>
  <si>
    <t>https://dn.gov.ua/storage/app/sites/1/publicinfo/LegalAct/410-24.pdf</t>
  </si>
  <si>
    <t>411/5-24</t>
  </si>
  <si>
    <t>https://dn.gov.ua/storage/app/sites/1/publicinfo/LegalAct/411-24.pdf</t>
  </si>
  <si>
    <t>Про визначення частини чистого прибутку (доходу), що відраховується обласним комунальним підприємством "Донецьктеплокомуненерго"  у 2024 році</t>
  </si>
  <si>
    <t>412/5-24</t>
  </si>
  <si>
    <t>https://dn.gov.ua/storage/app/sites/1/publicinfo/LegalAct/412-24.pdf</t>
  </si>
  <si>
    <t>Про надання земельної ділянки площею 4,1500 га у постійне користування департаменту розвитку базових галузей промисловості облдержадміністрації</t>
  </si>
  <si>
    <t>413/5-24</t>
  </si>
  <si>
    <t>https://dn.gov.ua/storage/app/sites/1/publicinfo/LegalAct/413-24.pdf</t>
  </si>
  <si>
    <t>Про надання земельної ділянки площею 2,7000 га у постійне користування департаменту розвитку базових галузей промисловості облдержадміністрації</t>
  </si>
  <si>
    <t>414/5-24</t>
  </si>
  <si>
    <t>https://dn.gov.ua/storage/app/sites/1/publicinfo/LegalAct/414-24.pdf</t>
  </si>
  <si>
    <t>Про надання земельної ділянки площею 1.5100 га у постійне користування департаменту розвитку базових галузей промисловості облдержадміністрації</t>
  </si>
  <si>
    <t>415/5-24</t>
  </si>
  <si>
    <t>https://dn.gov.ua/storage/app/sites/1/publicinfo/LegalAct/415-24.pdf</t>
  </si>
  <si>
    <t>Про внесення змін до розпорядження голови облдержадміністрації, начальника обласної військової адміністрації від 01 січня 2024 року № 1/5</t>
  </si>
  <si>
    <t>419/5-24</t>
  </si>
  <si>
    <t>https://dn.gov.ua/storage/app/sites/1/publicinfo/LegalAct/419-24.pdf</t>
  </si>
  <si>
    <t>Про ліквідацію госпітальної ради при Донецькій облдержадміністрації</t>
  </si>
  <si>
    <t>420/5-24</t>
  </si>
  <si>
    <t>https://dn.gov.ua/storage/app/sites/1/publicinfo/LegalAct/420-24.pdf</t>
  </si>
  <si>
    <t xml:space="preserve">Про внесення змін до розпорядженн голови облдержадміністрації, керівника обласної військово-цивільної адмінісрації від 17 березня 2016 № 204 </t>
  </si>
  <si>
    <t>423/5-24</t>
  </si>
  <si>
    <t>https://dn.gov.ua/storage/app/sites/1/publicinfo/LegalAct/423-24.pdf</t>
  </si>
  <si>
    <t>424/5-24</t>
  </si>
  <si>
    <t>https://dn.gov.ua/storage/app/sites/1/publicinfo/LegalAct/424-24.pdf</t>
  </si>
  <si>
    <t>Про затвердження Статуту ОБЛАСНОГО КОМУНАЛЬНОГО ПІДПРИЄМСТВА «ДОНЕЦЬКТЕПЛОКОМУНЕНЕРГО»</t>
  </si>
  <si>
    <t>427/5-24</t>
  </si>
  <si>
    <t>https://dn.gov.ua/storage/app/sites/1/publicinfo/LegalAct/427-24.pdf</t>
  </si>
  <si>
    <t>Про введення в дію рішення Ради оборони Донецької області від 27 червня 2024 року (протокол Ради оборони Донецької області від 27 червня 2024 року № 44)</t>
  </si>
  <si>
    <t xml:space="preserve"> Розпорядження голови ОДА від 25.06.2024 № 420</t>
  </si>
  <si>
    <t>https://dn.gov.ua/storage/app/sites/1/publicinfo/LegalAct/317-24.pdf</t>
  </si>
  <si>
    <t>311/5-24</t>
  </si>
  <si>
    <t>Про визначення КОМУНАЛЬНОГО ПІДПРИЄМСТВА "ДІЛЬНИЦЯ ПО РЕМОНТУ, УТРИМАННЮ АВТОШЛЯХІВ ТА СПОРУДЖЕНЬ НА НИХ" критично важливим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</si>
  <si>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https://dn.gov.ua/storage/app/sites/1/publicinfo/LegalAct/311-24.pdf</t>
  </si>
  <si>
    <t>312/5-24</t>
  </si>
  <si>
    <t>Про внесення змін до розпорядження  голови облдержадміністрації,  начальника обласної військової адміністрації від 19 грудня 2023 року № 622/5-23</t>
  </si>
  <si>
    <t>https://dn.gov.ua/storage/app/sites/1/publicinfo/LegalAct/312-24.pdf</t>
  </si>
  <si>
    <t>313/5-24</t>
  </si>
  <si>
    <t>Про внесення змін до додатку 8 до Положення про Донецьку регіональну комісію з реабілітації</t>
  </si>
  <si>
    <t>https://dn.gov.ua/storage/app/sites/1/publicinfo/LegalAct/313-24.pdf</t>
  </si>
  <si>
    <t>314/5-24</t>
  </si>
  <si>
    <t>Про внесення змін до розпорядження голови облдержадміністрації, начальника обласної військової адміністрації від 02 червня 2023 року № 219/5-23</t>
  </si>
  <si>
    <t>https://dn.gov.ua/storage/app/sites/1/publicinfo/LegalAct/314-24.pdf</t>
  </si>
  <si>
    <t>315/5-24</t>
  </si>
  <si>
    <t>Про призначення матеріально відповідальної особи в апараті  Донецької облдержадміністрації</t>
  </si>
  <si>
    <t>https://dn.gov.ua/storage/app/sites/1/publicinfo/LegalAct/315-24.pdf</t>
  </si>
  <si>
    <t>316/5-24</t>
  </si>
  <si>
    <t>Про внесення змін до розпорядження голови облдержадміністрації, начальника обласної військової адміністрації від 05 жовтня 2023 року № 483/5-23</t>
  </si>
  <si>
    <t>https://dn.gov.ua/storage/app/sites/1/publicinfo/LegalAct/316-24.pdf</t>
  </si>
  <si>
    <t>317/5-24</t>
  </si>
  <si>
    <t>Про внесення змін до розпорядження голови облдержадміністрації, начальника обласної військової адміністрації  від 19 лютого 2024 року № 86/5-24</t>
  </si>
  <si>
    <t>319/5-24</t>
  </si>
  <si>
    <t>Про ліквідацію науково-технічної ради регіональної програми інформатизації</t>
  </si>
  <si>
    <t>https://dn.gov.ua/storage/app/sites/1/publicinfo/LegalAct/319-24.pdf</t>
  </si>
  <si>
    <t>320/5-24</t>
  </si>
  <si>
    <t>Про оголошення ландшафтного заказника місцевого значення "Тернова балка" на території Слов`янської міської територіальної  громади Краматорського району Донецької області</t>
  </si>
  <si>
    <t>https://dn.gov.ua/storage/app/sites/1/publicinfo/LegalAct/320-24.pdf</t>
  </si>
  <si>
    <t>321/5-24</t>
  </si>
  <si>
    <t>Про утворення робочої групи з розробки плану формування мережі закладів освіти Донецької області, що забезпечуватимуть здобуття повної загальної середньої освіти з 01 вересня 2027 року</t>
  </si>
  <si>
    <t>https://dn.gov.ua/storage/app/sites/1/publicinfo/LegalAct/321-24.pdf</t>
  </si>
  <si>
    <t>322/5-24</t>
  </si>
  <si>
    <t>Про ліквідацію деяких консультативно-дорадчих  органів, утворених в облдержадміністрації</t>
  </si>
  <si>
    <t>https://dn.gov.ua/storage/app/sites/1/publicinfo/LegalAct/322-24.pdf</t>
  </si>
  <si>
    <t>https://dn.gov.ua/storage/app/sites/1/publicinfo/LegalAct/325-24.pdf</t>
  </si>
  <si>
    <t>https://dn.gov.ua/storage/app/sites/1/publicinfo/LegalAct/293-24.pdf</t>
  </si>
  <si>
    <t>325/5-24</t>
  </si>
  <si>
    <t>Про визнання такими, що втратили чинність, деяких розпоряджень голови облдержадміністрації, керівника обласної військово-цивільної адміністрації</t>
  </si>
  <si>
    <t>54/693</t>
  </si>
  <si>
    <t>Розпорядження голови ОДА від 21.05.2024 № 317</t>
  </si>
  <si>
    <t>293/5-24</t>
  </si>
  <si>
    <t>Про перезатвердження проектної документації на будівництво за робочим проектом «Реконструкція об’єкта «Автодорожній  міст через р. Сіверський Донець до с. Тетянівка»</t>
  </si>
  <si>
    <t>428/5-24</t>
  </si>
  <si>
    <t>https://dn.gov.ua/storage/app/sites/1/publicinfo/LegalAct/428-24.pdf</t>
  </si>
  <si>
    <t>429/5-24</t>
  </si>
  <si>
    <t>https://dn.gov.ua/storage/app/sites/1/publicinfo/LegalAct/429-24.pdf</t>
  </si>
  <si>
    <t>437/5-24</t>
  </si>
  <si>
    <t>https://dn.gov.ua/storage/app/sites/1/publicinfo/LegalAct/437-24.pdf</t>
  </si>
  <si>
    <t>440/5-24</t>
  </si>
  <si>
    <t>https://dn.gov.ua/storage/app/sites/1/publicinfo/LegalAct/440-24.pdf</t>
  </si>
  <si>
    <t>Про виплату одноразових грошових винагород спортсменам Донецької області</t>
  </si>
  <si>
    <t>441/5-24</t>
  </si>
  <si>
    <t>https://dn.gov.ua/storage/app/sites/1/publicinfo/LegalAct/441-24.pdf</t>
  </si>
  <si>
    <t>Про упорядкування деяких консультативно-дорадчих органів, утворених при облдержадміністрації</t>
  </si>
  <si>
    <t>442/5-24</t>
  </si>
  <si>
    <t>https://dn.gov.ua/storage/app/sites/1/publicinfo/LegalAct/442-24.pdf</t>
  </si>
  <si>
    <t>Про внесення змін до розпорядження голови облдержадміністрації, керівника обласної військово-цивільної адміністрації від 13 липня 2018 року № 917/5-18</t>
  </si>
  <si>
    <t>443/5-24</t>
  </si>
  <si>
    <t>https://dn.gov.ua/storage/app/sites/1/publicinfo/LegalAct/443-24.pdf</t>
  </si>
  <si>
    <t>Про затвердження Регіонального плану заходів на 2024-2025 роки з реалізації Стратегії сприяння реалізації прав і можливостей осіб, які належать до ромської національної меншини, в українському суспільстві на період до 2030 року в Донецькій області</t>
  </si>
  <si>
    <t>447/5-24</t>
  </si>
  <si>
    <t>https://dn.gov.ua/storage/app/sites/1/publicinfo/LegalAct/447-24.pdf</t>
  </si>
  <si>
    <t>448/5-24</t>
  </si>
  <si>
    <t>https://dn.gov.ua/storage/app/sites/1/publicinfo/LegalAct/448-24.pdf</t>
  </si>
  <si>
    <t>Про введення в дію рішення Ради оборони Донецької області від 27 червня 2024 року (протокол Ради оборони Донецької області від 27 червня 2024 року № 45)</t>
  </si>
  <si>
    <t>355/5-24</t>
  </si>
  <si>
    <t>https://dn.gov.ua/storage/app/sites/1/publicinfo/LegalAct/355-24.pdf</t>
  </si>
  <si>
    <t>391/5-24</t>
  </si>
  <si>
    <t>https://dn.gov.ua/storage/app/sites/1/publicinfo/LegalAct/391-24.pdf</t>
  </si>
  <si>
    <t>394/5-24</t>
  </si>
  <si>
    <t>https://dn.gov.ua/storage/app/sites/1/publicinfo/LegalAct/394-24.pdf</t>
  </si>
  <si>
    <t>400/5-24</t>
  </si>
  <si>
    <t>https://dn.gov.ua/storage/app/sites/1/publicinfo/LegalAct/400-24.pdf</t>
  </si>
  <si>
    <t>402/5-24</t>
  </si>
  <si>
    <t>https://dn.gov.ua/storage/app/sites/1/publicinfo/LegalAct/402-24.pdf</t>
  </si>
  <si>
    <t>403/5-24</t>
  </si>
  <si>
    <t>https://dn.gov.ua/storage/app/sites/1/publicinfo/LegalAct/403-24.pdf</t>
  </si>
  <si>
    <t>406/5-24</t>
  </si>
  <si>
    <t>https://dn.gov.ua/storage/app/sites/1/publicinfo/LegalAct/406-24.pdf</t>
  </si>
  <si>
    <t>416/5-24</t>
  </si>
  <si>
    <t>https://dn.gov.ua/storage/app/sites/1/publicinfo/LegalAct/416-24.pdf</t>
  </si>
  <si>
    <t>Про внесення змін до переліку керівних працівників облдержадміністрації, які безпосередньо здійснюють свої повноваження на території, на якій ведуться (велися) бойові дії в межах території Донецької області</t>
  </si>
  <si>
    <t>417/5-24</t>
  </si>
  <si>
    <t>https://dn.gov.ua/storage/app/sites/1/publicinfo/LegalAct/417-24.pdf</t>
  </si>
  <si>
    <t>418/5-24</t>
  </si>
  <si>
    <t>https://dn.gov.ua/storage/app/sites/1/publicinfo/LegalAct/418-24.pdf</t>
  </si>
  <si>
    <t>421/5-24</t>
  </si>
  <si>
    <t>https://dn.gov.ua/storage/app/sites/1/publicinfo/LegalAct/421-24.pdf</t>
  </si>
  <si>
    <t>425/5-24</t>
  </si>
  <si>
    <t>https://dn.gov.ua/storage/app/sites/1/publicinfo/LegalAct/425-24.pdf</t>
  </si>
  <si>
    <t>426/5-24</t>
  </si>
  <si>
    <t>https://dn.gov.ua/storage/app/sites/1/publicinfo/LegalAct/426-24.pdf</t>
  </si>
  <si>
    <t>430/5-24</t>
  </si>
  <si>
    <t>https://dn.gov.ua/storage/app/sites/1/publicinfo/LegalAct/430-24.pdf</t>
  </si>
  <si>
    <t>431/5-24</t>
  </si>
  <si>
    <t>https://dn.gov.ua/storage/app/sites/1/publicinfo/LegalAct/431-24.pdf</t>
  </si>
  <si>
    <t>432/5-24</t>
  </si>
  <si>
    <t>https://dn.gov.ua/storage/app/sites/1/publicinfo/LegalAct/432-24.pdf</t>
  </si>
  <si>
    <t>434/5-24</t>
  </si>
  <si>
    <t>https://dn.gov.ua/storage/app/sites/1/publicinfo/LegalAct/434-24.pdf</t>
  </si>
  <si>
    <t>435/5-24</t>
  </si>
  <si>
    <t>https://dn.gov.ua/storage/app/sites/1/publicinfo/LegalAct/435-24.pdf</t>
  </si>
  <si>
    <t>436/5-24</t>
  </si>
  <si>
    <t>https://dn.gov.ua/storage/app/sites/1/publicinfo/LegalAct/436-24.pdf</t>
  </si>
  <si>
    <t>444/5-24</t>
  </si>
  <si>
    <t>https://dn.gov.ua/storage/app/sites/1/publicinfo/LegalAct/444-24.pdf</t>
  </si>
  <si>
    <t>445/5-24</t>
  </si>
  <si>
    <t>https://dn.gov.ua/storage/app/sites/1/publicinfo/LegalAct/445-24.pdf</t>
  </si>
  <si>
    <t>Про ліквідацію комісії щодо забезпечення закладів освіти Донецької оласті захисними спорудами цивільного захисту, найпростішими укриттями з урахуванням вимог щодо доступності</t>
  </si>
  <si>
    <t>446/5-24</t>
  </si>
  <si>
    <t>https://dn.gov.ua/storage/app/sites/1/publicinfo/LegalAct/446-24.pdf</t>
  </si>
  <si>
    <t>Про ліквідацію робочої групи щодо розробки проектів програм розвитку територій Новодонецької та Олександрійської селищних об'єднаних територіальних громад Олександрівського району Донецької області</t>
  </si>
  <si>
    <t>451/5-24</t>
  </si>
  <si>
    <t>https://dn.gov.ua/storage/app/sites/1/publicinfo/LegalAct/451-24.pdf</t>
  </si>
  <si>
    <t>452/5-24</t>
  </si>
  <si>
    <t>https://dn.gov.ua/storage/app/sites/1/publicinfo/LegalAct/452-24.pdf</t>
  </si>
  <si>
    <t>Про затвердження Порядку ідентифікації та оцінки ризиків при здійсненні внутрішнього контролю в Донецькій обласній державній адміністрації</t>
  </si>
  <si>
    <t>453/5-24</t>
  </si>
  <si>
    <t>https://dn.gov.ua/storage/app/sites/1/publicinfo/LegalAct/453-24.pdf</t>
  </si>
  <si>
    <t>Про затвердження Порядку організації роботи із запитами на публічну інформацію, розпорядниками якої є Донецька обласна державна адміністрація, обласна військова адміністрація, структурні підрозділи Донецької обласної державної адміністрації</t>
  </si>
  <si>
    <t>457/5-24</t>
  </si>
  <si>
    <t>https://dn.gov.ua/storage/app/sites/1/publicinfo/LegalAct/457-24.pdf</t>
  </si>
  <si>
    <t>Про введення в дію рішення Ради оборони Донецької області від 10 липня 2024 року (протокол Ради оборони Донецької області від 10 липня 2024 року № 46)</t>
  </si>
  <si>
    <t>77/716</t>
  </si>
  <si>
    <t>Розпорядження голови ОДА від 27.06.2024 № 425</t>
  </si>
  <si>
    <t>Розпорядження голови ОДА від 24.06.2024 № 416</t>
  </si>
  <si>
    <t>458/5-24</t>
  </si>
  <si>
    <t>https://dn.gov.ua/storage/app/sites/1/publicinfo/LegalAct/458-24.pdf</t>
  </si>
  <si>
    <t xml:space="preserve">Про внесення змін до розпорядження голови облдержадміністрації, керівника обласної військово-цивільної адміністрації від 27 лютого 2020 року № 184/5-20 </t>
  </si>
  <si>
    <t>459/5-24</t>
  </si>
  <si>
    <t>https://dn.gov.ua/storage/app/sites/1/publicinfo/LegalAct/459-24.pdf</t>
  </si>
  <si>
    <t>461/5-24</t>
  </si>
  <si>
    <t>https://dn.gov.ua/storage/app/sites/1/publicinfo/LegalAct/461-24.pdf</t>
  </si>
  <si>
    <t>463/5-24</t>
  </si>
  <si>
    <t>https://dn.gov.ua/storage/app/sites/1/publicinfo/LegalAct/463-24.pdf</t>
  </si>
  <si>
    <t>464/5-24</t>
  </si>
  <si>
    <t>https://dn.gov.ua/storage/app/sites/1/publicinfo/LegalAct/464-24.pdf</t>
  </si>
  <si>
    <t xml:space="preserve">Про невідповідність підприємств крітеріям, зазначеним у пункті 2 Критеріїв та порядку, затверджених постановою Кабінету Міністрів України від 27 січня 2023 № 76. </t>
  </si>
  <si>
    <t>465/5-24</t>
  </si>
  <si>
    <t>https://dn.gov.ua/storage/app/sites/1/publicinfo/LegalAct/465-24.pdf</t>
  </si>
  <si>
    <t>Про визначення підприємств, установ і організації критично важливими для функціонування економіки та забезпечення життєдіяльності населення в особливий період на території Донецької області</t>
  </si>
  <si>
    <t>466/5-24</t>
  </si>
  <si>
    <t>https://dn.gov.ua/storage/app/sites/1/publicinfo/LegalAct/466-24.pdf</t>
  </si>
  <si>
    <t>Про введення в дію рішення Ради оборони Донецької області від 18 липня 2024 року (протокол Ради оборони Донецької області від 18 липня 2024 року № 47)</t>
  </si>
  <si>
    <t>467/5-24</t>
  </si>
  <si>
    <t>https://dn.gov.ua/storage/app/sites/1/publicinfo/LegalAct/467-24.pdf</t>
  </si>
  <si>
    <t>Про внесення змін до розпорядження голови облдержадміністрації, начальника обласної військової адміністрації від 22 січня 20224 року № 33/5-24</t>
  </si>
  <si>
    <t>468/5-24</t>
  </si>
  <si>
    <t>https://dn.gov.ua/storage/app/sites/1/publicinfo/LegalAct/468-24.pdf</t>
  </si>
  <si>
    <t>Про внесення змін до розпорядження голови облдержадміністрації, керівника обласної військово-цивільної адміністрації від 13 листопада 2020 року № 1251/5-20</t>
  </si>
  <si>
    <t>469/5-24</t>
  </si>
  <si>
    <t>https://dn.gov.ua/storage/app/sites/1/publicinfo/LegalAct/469-24.pdf</t>
  </si>
  <si>
    <t>Розпорядження голови ОДА від 18.07.2024 № 468</t>
  </si>
  <si>
    <t>422/5-24</t>
  </si>
  <si>
    <t>https://dn.gov.ua/storage/app/sites/1/publicinfo/LegalAct/422-24.pdf</t>
  </si>
  <si>
    <t>433/5-24</t>
  </si>
  <si>
    <t>https://dn.gov.ua/storage/app/sites/1/publicinfo/LegalAct/433-24.pdf</t>
  </si>
  <si>
    <t>439/5-24</t>
  </si>
  <si>
    <t>https://dn.gov.ua/storage/app/sites/1/publicinfo/LegalAct/439-24.pdf</t>
  </si>
  <si>
    <t>Про затвердження обсягів регіонального замовлення на підготовку фахівців та робітничих кадрів у закладах професійної (професійно-технічної) освіти Донецької області на 2024 рік</t>
  </si>
  <si>
    <t>449/5-24</t>
  </si>
  <si>
    <t>https://dn.gov.ua/storage/app/sites/1/publicinfo/LegalAct/449-24.pdf</t>
  </si>
  <si>
    <t>450/5-24</t>
  </si>
  <si>
    <t>https://dn.gov.ua/storage/app/sites/1/publicinfo/LegalAct/450-24.pdf</t>
  </si>
  <si>
    <t>Про внесення змін до розпорядження голови облдержадміністрації, начальника обласної військової адміністрації від 28 грудня 2023 року № 650/5-23</t>
  </si>
  <si>
    <t>454/5-24</t>
  </si>
  <si>
    <t>https://dn.gov.ua/storage/app/sites/1/publicinfo/LegalAct/454-24.pdf</t>
  </si>
  <si>
    <t>Про внесення змін до розпорядження голови облдержадміністрації,  начальника обласної військової адміністрації від 12 грудня 2023 року № 605/5-23</t>
  </si>
  <si>
    <t>455/5-24</t>
  </si>
  <si>
    <t>https://dn.gov.ua/storage/app/sites/1/publicinfo/LegalAct/455-24.pdf</t>
  </si>
  <si>
    <t>456/5-24</t>
  </si>
  <si>
    <t>https://dn.gov.ua/storage/app/sites/1/publicinfo/LegalAct/456-24.pdf</t>
  </si>
  <si>
    <t>460/5-24</t>
  </si>
  <si>
    <t>https://dn.gov.ua/storage/app/sites/1/publicinfo/LegalAct/460-24.pdf</t>
  </si>
  <si>
    <t>Про визначення замовника  робіт та перерахування коштів резервного фонду державного бюджету</t>
  </si>
  <si>
    <t>470/5-24</t>
  </si>
  <si>
    <t>https://dn.gov.ua/storage/app/sites/1/publicinfo/LegalAct/470-24.pdf</t>
  </si>
  <si>
    <t>471/5-24</t>
  </si>
  <si>
    <t>https://dn.gov.ua/storage/app/sites/1/publicinfo/LegalAct/471-24.pdf</t>
  </si>
  <si>
    <t>Про додаткові заходи з підвищення ефективності функціонування телефонного звязку з населенням "Гаряча лінія" з питань, що належать до компетенції Донецької обласної державної адміністрації, обласної державної адміністрації, обласної військової адміністрації</t>
  </si>
  <si>
    <t>472/5-24</t>
  </si>
  <si>
    <t>https://dn.gov.ua/storage/app/sites/1/publicinfo/LegalAct/472-24.pdf</t>
  </si>
  <si>
    <t>473/5-24</t>
  </si>
  <si>
    <t>https://dn.gov.ua/storage/app/sites/1/publicinfo/LegalAct/473-24.pdf</t>
  </si>
  <si>
    <t>Про затвердження графіку особистих прийомів осіб, які потребують безоплатної  первинної правничої допомоги, особистих прийомів громадян та телефонного зв’язку з населенням «Гаряча лінія» з питань, що належать до компетенції облдержадміністрації, обласної військової адміністрації</t>
  </si>
  <si>
    <t>475/5-24</t>
  </si>
  <si>
    <t>https://dn.gov.ua/storage/app/sites/1/publicinfo/LegalAct/475-24.pdf</t>
  </si>
  <si>
    <t>476/5-24</t>
  </si>
  <si>
    <t>https://dn.gov.ua/storage/app/sites/1/publicinfo/LegalAct/476-24.pdf</t>
  </si>
  <si>
    <t>Про невідповідність ТОВАРИСТВА З ОБМЕЖЕНОЮ ВІДПОВІДЛЬНІСТЮ "КРАМЕЛІТБУД" критеріям, зазначеним у пункті 2 Критеріїв та порядку, затверджених постановою Кабінету Міністрів України від 27 січня 2023 року № 76</t>
  </si>
  <si>
    <t>477/5-24</t>
  </si>
  <si>
    <t>https://dn.gov.ua/storage/app/sites/1/publicinfo/LegalAct/477-24.pdf</t>
  </si>
  <si>
    <t>Про реорганізацію КОМУНАЛЬНОГО ПОЗАШКІЛЬНОГО ЗАКЛАДУ "ДОНЕЦЬКИЙ ОБЛАСНИЙ ДИТЯЧО-МОЛОДІЖНИЙ ЦЕНТР"</t>
  </si>
  <si>
    <t>478/5-24</t>
  </si>
  <si>
    <t>https://dn.gov.ua/storage/app/sites/1/publicinfo/LegalAct/478-24.pdf</t>
  </si>
  <si>
    <t>Про затвердження заходів з відзначення у 2024  році в Донецькій області Дня памяті захисників України, які загинули в боротьбі за незалежність, суверенітет і територіальну цілісність України</t>
  </si>
  <si>
    <t>479/5-24</t>
  </si>
  <si>
    <t>https://dn.gov.ua/storage/app/sites/1/publicinfo/LegalAct/479-24.pdf</t>
  </si>
  <si>
    <t>Про внесення змін до розпорядження голови облдержадміністрації, керівника обласної військово-цивільної адміністрації від 31 січня 2020 року № 82/5-20</t>
  </si>
  <si>
    <t>480/5-24</t>
  </si>
  <si>
    <t>https://dn.gov.ua/storage/app/sites/1/publicinfo/LegalAct/480-24.pdf</t>
  </si>
  <si>
    <t>Про внесення змін до розпорядження голови облдержадміністрації, начальника обласної військової адміністрації від 12 березня 2022 року № 206/5-22</t>
  </si>
  <si>
    <t>481/5-24</t>
  </si>
  <si>
    <t>https://dn.gov.ua/storage/app/sites/1/publicinfo/LegalAct/481-24.pdf</t>
  </si>
  <si>
    <t>Про передачу окремого індивідуально визначеного майна</t>
  </si>
  <si>
    <t>484/5-24</t>
  </si>
  <si>
    <t>https://dn.gov.ua/storage/app/sites/1/publicinfo/LegalAct/484-24.pdf</t>
  </si>
  <si>
    <t>Про введення в дію рішення Ради оборони Донецької області від 25 липня 2024 року (протокол Ради оборони Донецької області від 25 липня 2024 року № 48)</t>
  </si>
  <si>
    <t>486/5-24</t>
  </si>
  <si>
    <t>https://dn.gov.ua/storage/app/sites/1/publicinfo/LegalAct/486-24.pdf</t>
  </si>
  <si>
    <t>Розпорядження голови ОДА від 22.07.2024 № 479</t>
  </si>
  <si>
    <t>Розпорядження голови ОДА від 19.07.2024 № 473</t>
  </si>
  <si>
    <t>Розпорядження голови ОДА від 19.07.2024 № 470</t>
  </si>
  <si>
    <t xml:space="preserve">Про внесення змін до розпорядження голови облдержадмінстрації, керівника обласної військово-цивільної адміністрації від 21 червня 2016 року № 491 </t>
  </si>
  <si>
    <t>462/5-24</t>
  </si>
  <si>
    <t>https://dn.gov.ua/storage/app/sites/1/publicinfo/LegalAct/462-24.pdf</t>
  </si>
  <si>
    <t>474/5-24</t>
  </si>
  <si>
    <t>https://dn.gov.ua/storage/app/sites/1/publicinfo/LegalAct/474-24.pdf</t>
  </si>
  <si>
    <t>482/5-24</t>
  </si>
  <si>
    <t>https://dn.gov.ua/storage/app/sites/1/publicinfo/LegalAct/482-24.pdf</t>
  </si>
  <si>
    <t>487/5-24</t>
  </si>
  <si>
    <t>https://dn.gov.ua/storage/app/sites/1/publicinfo/LegalAct/487-24.pdf</t>
  </si>
  <si>
    <t>488/5-24</t>
  </si>
  <si>
    <t>https://dn.gov.ua/storage/app/sites/1/publicinfo/LegalAct/488-24.pdf</t>
  </si>
  <si>
    <t>489/5-24</t>
  </si>
  <si>
    <t>https://dn.gov.ua/storage/app/sites/1/publicinfo/LegalAct/489-24.pdf</t>
  </si>
  <si>
    <t>490/5-24</t>
  </si>
  <si>
    <t>https://dn.gov.ua/storage/app/sites/1/publicinfo/LegalAct/490-24.pdf</t>
  </si>
  <si>
    <t xml:space="preserve">Про внесення змін до розпорядження голови облдержадміністрації, начальника обласної військової адміністрації від 22 лютого 2023 року № 69/5-23 </t>
  </si>
  <si>
    <t>491/5-24</t>
  </si>
  <si>
    <t>https://dn.gov.ua/storage/app/sites/1/publicinfo/LegalAct/491-24.pdf</t>
  </si>
  <si>
    <t>492/5-24</t>
  </si>
  <si>
    <t>https://dn.gov.ua/storage/app/sites/1/publicinfo/LegalAct/492-24.pdf</t>
  </si>
  <si>
    <t>Про затвердження Порядку розподілу субвенції з державного бюджету місцевим бюджетам на надання державної підтримки особам з особливими освітніми потребам між бюджетами територіальних громад Донецької області</t>
  </si>
  <si>
    <t>493/5-24</t>
  </si>
  <si>
    <t>https://dn.gov.ua/storage/app/sites/1/publicinfo/LegalAct/493-24.pdf</t>
  </si>
  <si>
    <t>494/5-24</t>
  </si>
  <si>
    <t>https://dn.gov.ua/storage/app/sites/1/publicinfo/LegalAct/494-24.pdf</t>
  </si>
  <si>
    <t>495/5-24</t>
  </si>
  <si>
    <t>https://dn.gov.ua/storage/app/sites/1/publicinfo/LegalAct/495-24.pdf</t>
  </si>
  <si>
    <t>Про внесення змін до розпорядження голови облдержадміністрації, начальник обласної військової адміністрації від 01 січня 2024 року № 1/5-24</t>
  </si>
  <si>
    <t>497/5-24</t>
  </si>
  <si>
    <t>https://dn.gov.ua/storage/app/sites/1/publicinfo/LegalAct/497-24.pdf</t>
  </si>
  <si>
    <t>498/5-24</t>
  </si>
  <si>
    <t>https://dn.gov.ua/storage/app/sites/1/publicinfo/LegalAct/498-24.pdf</t>
  </si>
  <si>
    <t>Про визначення підприємств і організації критично важливими для функціонування економіки та забезпечення життєдіяльності населення в особливий період на території Донецької області</t>
  </si>
  <si>
    <t>499/5-24</t>
  </si>
  <si>
    <t>https://dn.gov.ua/storage/app/sites/1/publicinfo/LegalAct/499-24.pdf</t>
  </si>
  <si>
    <t>500/5-24</t>
  </si>
  <si>
    <t>https://dn.gov.ua/storage/app/sites/1/publicinfo/LegalAct/500-24.pdf</t>
  </si>
  <si>
    <t>Про невідповідність ТОВАРИСТВА З ОБМЕЖЕНОЮ ВІДПОВІДАЛЬНІСТЮ "БАХМУТ-АГРО" крітеріям, зазначеним у пункті 2 Критеріїв та порядку, затверджених постановою Кабінету Міністрів України від 27 січня 2023 року № 76</t>
  </si>
  <si>
    <t>502/5-24</t>
  </si>
  <si>
    <t>https://dn.gov.ua/storage/app/sites/1/publicinfo/LegalAct/502-24.pdf</t>
  </si>
  <si>
    <t>Про введення в дію рішення Ради оборони Донецької області від 01 серпня 2024 року (протокол Ради оборони Донецької області від 01 серпня 2024 року № 49)</t>
  </si>
  <si>
    <t>Про затвердження Положення про заохочення учнів, які стали переможцями ІІІ та ІV етапів Всеукраїнських учнівських олімпіад з навчальних предметів, а також ІІ та ІІІ етапів Всеукраїнського конкурсу - захисту науково-дослідницьких робіт учнів - членів малої академії наук України у 2023/2024 навчальному році</t>
  </si>
  <si>
    <t xml:space="preserve">Про внесення змін до розпоряження голови облдержадміністрації, керівника обласної військово-цивільної адміністрації від 25 серпня 2021 року № 876/5-21 </t>
  </si>
  <si>
    <t>Розпорядження голови ОДА від 29.07.2024 № 494</t>
  </si>
  <si>
    <t>Про внесення змін до розпорядження  голови облдержадміністрації,  начальника обласної військової адміністрації від 19 грудня 2023 року  № 622/5-23</t>
  </si>
  <si>
    <t>Розпорядження голови ОДА від 25.07.2024 № 487</t>
  </si>
  <si>
    <t>485/5-24</t>
  </si>
  <si>
    <t>https://dn.gov.ua/storage/app/sites/1/publicinfo/LegalAct/485-24.pdf</t>
  </si>
  <si>
    <t>496/5-24</t>
  </si>
  <si>
    <t>https://dn.gov.ua/storage/app/sites/1/publicinfo/LegalAct/496-24.pdf</t>
  </si>
  <si>
    <t>Про внесення змін до розпорядженняголови облдержадміністрації, керівникаобласної військово-цивільної адміністрації від 12 жовтня 2020 року № 1126/5-20</t>
  </si>
  <si>
    <t>503/5-24</t>
  </si>
  <si>
    <t>https://dn.gov.ua/storage/app/sites/1/publicinfo/LegalAct/503-24.pdf</t>
  </si>
  <si>
    <t>504/5-24</t>
  </si>
  <si>
    <t>https://dn.gov.ua/storage/app/sites/1/publicinfo/LegalAct/504-24.pdf</t>
  </si>
  <si>
    <t>505/5-24</t>
  </si>
  <si>
    <t>https://dn.gov.ua/storage/app/sites/1/publicinfo/LegalAct/505-24.pdf</t>
  </si>
  <si>
    <t>506/5-24</t>
  </si>
  <si>
    <t>https://dn.gov.ua/storage/app/sites/1/publicinfo/LegalAct/506-24.pdf</t>
  </si>
  <si>
    <t>507/5-24</t>
  </si>
  <si>
    <t>https://dn.gov.ua/storage/app/sites/1/publicinfo/LegalAct/507-24.pdf</t>
  </si>
  <si>
    <t>508/5-24</t>
  </si>
  <si>
    <t>https://dn.gov.ua/storage/app/sites/1/publicinfo/LegalAct/508-24.pdf</t>
  </si>
  <si>
    <t>509/5-24</t>
  </si>
  <si>
    <t>https://dn.gov.ua/storage/app/sites/1/publicinfo/LegalAct/509-24.pdf</t>
  </si>
  <si>
    <t>510/5-24</t>
  </si>
  <si>
    <t>https://dn.gov.ua/storage/app/sites/1/publicinfo/LegalAct/510-24.pdf</t>
  </si>
  <si>
    <t>511/5-24</t>
  </si>
  <si>
    <t>https://dn.gov.ua/storage/app/sites/1/publicinfo/LegalAct/511-24.pdf</t>
  </si>
  <si>
    <t>512/5-24</t>
  </si>
  <si>
    <t>https://dn.gov.ua/storage/app/sites/1/publicinfo/LegalAct/512-24.pdf</t>
  </si>
  <si>
    <t>Про введення в дію рішення Ради оборони Донецької області від 07 серпня 2024 року (протокол Ради оборони Донецької області від 07 серпня 2024 року № 50)</t>
  </si>
  <si>
    <t>513/5-24</t>
  </si>
  <si>
    <t>https://dn.gov.ua/storage/app/sites/1/publicinfo/LegalAct/513-24.pdf</t>
  </si>
  <si>
    <t>514/5-24</t>
  </si>
  <si>
    <t>https://dn.gov.ua/storage/app/sites/1/publicinfo/LegalAct/514-24.pdf</t>
  </si>
  <si>
    <t>515/5-24</t>
  </si>
  <si>
    <t>https://dn.gov.ua/storage/app/sites/1/publicinfo/LegalAct/515-24.pdf</t>
  </si>
  <si>
    <t>517/5-24</t>
  </si>
  <si>
    <t>https://dn.gov.ua/storage/app/sites/1/publicinfo/LegalAct/517-24.pdf</t>
  </si>
  <si>
    <t>Про запровадження комендантської години на території Донецької області</t>
  </si>
  <si>
    <t>516/5-24</t>
  </si>
  <si>
    <t>https://dn.gov.ua/storage/app/sites/1/publicinfo/LegalAct/516-24.pdf</t>
  </si>
  <si>
    <t>Про ліквідацію робочої групи з оцінки виконання робіт, спрямованих на розвиток системи охорони здоров’я в сільській місцевості</t>
  </si>
  <si>
    <t>518/5-24</t>
  </si>
  <si>
    <t>https://dn.gov.ua/storage/app/sites/1/publicinfo/LegalAct/518-24.pdf</t>
  </si>
  <si>
    <t>Про ліквідацію робочої групи з розгляду питання доцільності передачі з державної власності у спільну власність територіальних громад сіл, селищ, міст, що знаходиться в управлінні Донецької обласної ради, цілісного майнового комплексу державної установи "Донецький обласний лабораторний центр Міністерства охорони здоров`я України" із ії структурними підрозділами</t>
  </si>
  <si>
    <t>519/5-24</t>
  </si>
  <si>
    <t>https://dn.gov.ua/storage/app/sites/1/publicinfo/LegalAct/519-24.pdf</t>
  </si>
  <si>
    <t>521/5-24</t>
  </si>
  <si>
    <t>https://dn.gov.ua/storage/app/sites/1/publicinfo/LegalAct/521-24.pdf</t>
  </si>
  <si>
    <t>522/5-24</t>
  </si>
  <si>
    <t>https://dn.gov.ua/storage/app/sites/1/publicinfo/LegalAct/522-24.pdf</t>
  </si>
  <si>
    <t>523/5-24</t>
  </si>
  <si>
    <t>https://dn.gov.ua/storage/app/sites/1/publicinfo/LegalAct/523-24.pdf</t>
  </si>
  <si>
    <t>526/5-24</t>
  </si>
  <si>
    <t>https://dn.gov.ua/storage/app/sites/1/publicinfo/LegalAct/526-24.pdf</t>
  </si>
  <si>
    <t>Про внесення змін до розпорядження голови облдержадміністрації, начальника від 09 серпня 2024 року № 517/5-24</t>
  </si>
  <si>
    <t>527/5-24</t>
  </si>
  <si>
    <t>https://dn.gov.ua/storage/app/sites/1/publicinfo/LegalAct/527-24.pdf</t>
  </si>
  <si>
    <t>529/5-24</t>
  </si>
  <si>
    <t>https://dn.gov.ua/storage/app/sites/1/publicinfo/LegalAct/529-24.pdf</t>
  </si>
  <si>
    <t>Про внесення змін до Порядку організації проведення особистих прийомів осіб, які потребують безоплатної первинної правничої допомоги, особистих, виїзних прийомів громадян та телефонного зв’язку з населенням «Гаряча лінія» з питань, що належать до компетенції Донецької обласної державної адміністрації, обласної військової адміністрації</t>
  </si>
  <si>
    <t>530/5-24</t>
  </si>
  <si>
    <t>https://dn.gov.ua/storage/app/sites/1/publicinfo/LegalAct/530-24.pdf</t>
  </si>
  <si>
    <t>531/5-24</t>
  </si>
  <si>
    <t>https://dn.gov.ua/storage/app/sites/1/publicinfo/LegalAct/531-24.pdf</t>
  </si>
  <si>
    <t>Про введення в дію рішення Ради оборони Донецької області від 15 серпня 2024 року (протокол Ради оборони Донецької області від 15 серпня 2024 року № 51)</t>
  </si>
  <si>
    <t>532/5-24</t>
  </si>
  <si>
    <t>https://dn.gov.ua/storage/app/sites/1/publicinfo/LegalAct/532-24.pdf</t>
  </si>
  <si>
    <t>533/5-24</t>
  </si>
  <si>
    <t>https://dn.gov.ua/storage/app/sites/1/publicinfo/LegalAct/533-24.pdf</t>
  </si>
  <si>
    <t>Про внесення змін до розпорядження голови облдержадміністрації, начальника  обласної військової адміністрації від 22 січня 2024 року № 33/5-24</t>
  </si>
  <si>
    <t>Розпорядження голови ОДА від 15.08.2024 № 533</t>
  </si>
  <si>
    <t>Розпорядження голови ОДА від 15.08.2024 № 532</t>
  </si>
  <si>
    <t>Розпорядження голови ОДА від 15.08.2024 № 530</t>
  </si>
  <si>
    <t xml:space="preserve"> Розпорядження голови ОДА від 15.08.2024 № 529</t>
  </si>
  <si>
    <t>501/5-24</t>
  </si>
  <si>
    <t>https://dn.gov.ua/storage/app/sites/1/publicinfo/LegalAct/501-24.pdf</t>
  </si>
  <si>
    <t>Про внесення змін до розпорядження голови облдержадміністрації, начальника обласної військової адміністрації від 12 грудня 2023 року</t>
  </si>
  <si>
    <t>520/5-24</t>
  </si>
  <si>
    <t>https://dn.gov.ua/storage/app/sites/1/publicinfo/LegalAct/520-24.pdf</t>
  </si>
  <si>
    <t>Про внесення змін до розпорядження голови облдержадмінітрації, начальника облдержадміністрації 
від 09 січня 2024 року № 17/5-24</t>
  </si>
  <si>
    <t>524/5-24</t>
  </si>
  <si>
    <t>https://dn.gov.ua/storage/app/sites/1/publicinfo/LegalAct/524-24.pdf</t>
  </si>
  <si>
    <t>525/5-24</t>
  </si>
  <si>
    <t>https://dn.gov.ua/storage/app/sites/1/publicinfo/LegalAct/525-24.pdf</t>
  </si>
  <si>
    <t>528/5-24</t>
  </si>
  <si>
    <t>https://dn.gov.ua/storage/app/sites/1/publicinfo/LegalAct/528-24.pdf</t>
  </si>
  <si>
    <t>536/5-24</t>
  </si>
  <si>
    <t>https://dn.gov.ua/storage/app/sites/1/publicinfo/LegalAct/536-24.pdf</t>
  </si>
  <si>
    <t>537/5-24</t>
  </si>
  <si>
    <t>https://dn.gov.ua/storage/app/sites/1/publicinfo/LegalAct/537-24.pdf</t>
  </si>
  <si>
    <t>538/5-24</t>
  </si>
  <si>
    <t>https://dn.gov.ua/storage/app/sites/1/publicinfo/LegalAct/538-24.pdf</t>
  </si>
  <si>
    <t>Про невідповідність ТОВАРИСТВА З ОБМЕЖЕНОЮ ВІДПОВІДАЛЬНІСТЮ «ІМПЕРІАЛТЕХГАЗ» критеріям, зазначеним у пункті 2 Критеріїв та порядку, затверджених постановою Кабінету Міністрів України від 27 січня 2023 року № 76</t>
  </si>
  <si>
    <t>539/5-24</t>
  </si>
  <si>
    <t>https://dn.gov.ua/storage/app/sites/1/publicinfo/LegalAct/539-24.pdf</t>
  </si>
  <si>
    <t>Про внесення змін до розпорядження голови облдержадміністрації, начальника  обласної військової адміністрації від 09 серпня 2024 року № 517/5-24</t>
  </si>
  <si>
    <t>540/5-24</t>
  </si>
  <si>
    <t>https://dn.gov.ua/storage/app/sites/1/publicinfo/LegalAct/540-24.pdf</t>
  </si>
  <si>
    <t>Про введення  дю рішення Ради оборони Донецької області від 18 серпня 2024 року (протокол Ради оборони Донецької області від 18 серпня 2024 року № 52)</t>
  </si>
  <si>
    <t>541/5-24</t>
  </si>
  <si>
    <t>https://dn.gov.ua/storage/app/sites/1/publicinfo/LegalAct/541-24.pdf</t>
  </si>
  <si>
    <t>Про внесення змін до розпорядження голови облдержадміністрації, начальника військової адміністрації від 09 серпня № 517/5-24</t>
  </si>
  <si>
    <t>542/5-24</t>
  </si>
  <si>
    <t>https://dn.gov.ua/storage/app/sites/1/publicinfo/LegalAct/542-24.pdf</t>
  </si>
  <si>
    <t>543/5-24</t>
  </si>
  <si>
    <t>https://dn.gov.ua/storage/app/sites/1/publicinfo/LegalAct/543-24.pdf</t>
  </si>
  <si>
    <t xml:space="preserve">Про внесення змін до розпорядження голови облдержадміністрації, начальника обласної військової адміністрації від 15 червня 2023 року № 238/5-23 </t>
  </si>
  <si>
    <t>544/5-24</t>
  </si>
  <si>
    <t>https://dn.gov.ua/storage/app/sites/1/publicinfo/LegalAct/544-24.pdf</t>
  </si>
  <si>
    <t>Про розробку проєкту Програми економічного і соціального розвитку Донецької області на 2025 рік</t>
  </si>
  <si>
    <t>546/5-24</t>
  </si>
  <si>
    <t>https://dn.gov.ua/storage/app/sites/1/publicinfo/LegalAct/546-24.pdf</t>
  </si>
  <si>
    <t>548/5-24</t>
  </si>
  <si>
    <t>https://dn.gov.ua/storage/app/sites/1/publicinfo/LegalAct/548-24.pdf</t>
  </si>
  <si>
    <t>553/5-24</t>
  </si>
  <si>
    <t>https://dn.gov.ua/storage/app/sites/1/publicinfo/LegalAct/553-24.pdf</t>
  </si>
  <si>
    <t>Про введення в дію рішення Ради оборони Донецької області від 22 серпня 2024 року (протокол Ради оборони Донецької області від 22 серпня 2024 року № 53)</t>
  </si>
  <si>
    <t>554/5-24</t>
  </si>
  <si>
    <t>https://dn.gov.ua/storage/app/sites/1/publicinfo/LegalAct/554-24.pdf</t>
  </si>
  <si>
    <t>555/5-24</t>
  </si>
  <si>
    <t>https://dn.gov.ua/storage/app/sites/1/publicinfo/LegalAct/555-24.pdf</t>
  </si>
  <si>
    <t>Про скасування розпорядження голови облдержадміністрації, начальника обласної військової адміністрації від 22 липня 2024 року № 477/5-24</t>
  </si>
  <si>
    <t>Розпорядження голови ОДА від 22.08.2024 № 555</t>
  </si>
  <si>
    <t>Розпорядження голови ОДА від 22.08.2024 № 554</t>
  </si>
  <si>
    <t>545/5-24</t>
  </si>
  <si>
    <t>https://dn.gov.ua/storage/app/sites/1/publicinfo/LegalAct/545-24.pdf</t>
  </si>
  <si>
    <t>Про внесення змін до розпорядження  голови облдержадміністрації, начальника обласної військової адміністрації  від 07 червня 2024 року № 371/5-24</t>
  </si>
  <si>
    <t>547/5-24</t>
  </si>
  <si>
    <t>https://dn.gov.ua/storage/app/sites/1/publicinfo/LegalAct/547-24.pdf</t>
  </si>
  <si>
    <t>549/5-24</t>
  </si>
  <si>
    <t>https://dn.gov.ua/storage/app/sites/1/publicinfo/LegalAct/549-24.pdf</t>
  </si>
  <si>
    <t>Про встановлення ліміту пробігу та витрат палива для транспортних засобів, що перебувають на обліку в управлінні автомобільного транспорту облдержадміністрації</t>
  </si>
  <si>
    <t>550/5-24</t>
  </si>
  <si>
    <t>https://dn.gov.ua/storage/app/sites/1/publicinfo/LegalAct/550-24.pdf</t>
  </si>
  <si>
    <t>551/5-24</t>
  </si>
  <si>
    <t>https://dn.gov.ua/storage/app/sites/1/publicinfo/LegalAct/551-24.pdf</t>
  </si>
  <si>
    <t>552/5-24</t>
  </si>
  <si>
    <t>https://dn.gov.ua/storage/app/sites/1/publicinfo/LegalAct/552-24.pdf</t>
  </si>
  <si>
    <t>556/5-24</t>
  </si>
  <si>
    <t>https://dn.gov.ua/storage/app/sites/1/publicinfo/LegalAct/556-24.pdf</t>
  </si>
  <si>
    <t>557/5-24</t>
  </si>
  <si>
    <t>https://dn.gov.ua/storage/app/sites/1/publicinfo/LegalAct/557-24.pdf</t>
  </si>
  <si>
    <t>558/5-24</t>
  </si>
  <si>
    <t>https://dn.gov.ua/storage/app/sites/1/publicinfo/LegalAct/558-24.pdf</t>
  </si>
  <si>
    <t>559/5-24</t>
  </si>
  <si>
    <t>https://dn.gov.ua/storage/app/sites/1/publicinfo/LegalAct/559-24.pdf</t>
  </si>
  <si>
    <t>561/5-24</t>
  </si>
  <si>
    <t>https://dn.gov.ua/storage/app/sites/1/publicinfo/LegalAct/561-24.pdf</t>
  </si>
  <si>
    <t>Про внесення змін до розпорядження голови облдержадміністрації, керівника обласної військово-цивільної адміністрації від 02 червня 2021 року № 543/5-21</t>
  </si>
  <si>
    <t>562/5-24</t>
  </si>
  <si>
    <t>https://dn.gov.ua/storage/app/sites/1/publicinfo/LegalAct/562-24.pdf</t>
  </si>
  <si>
    <t>Про погодження департаменту екології та природних ресурсів Донецької облдержадміністрації зняття з обліку екскаваторів-навантажувачів  JCB 4СХ SITEMASTER, придбаних для територіальних громад Донецької області</t>
  </si>
  <si>
    <t>563/5-24</t>
  </si>
  <si>
    <t>https://dn.gov.ua/storage/app/sites/1/publicinfo/LegalAct/563-24.pdf</t>
  </si>
  <si>
    <t xml:space="preserve">Про внесення змін до Статуту КОМУНАЛЬНОГО ПІДПРИЄМСТВА ДОНЕЦЬКОЇ ОБЛАСНОЇ РАДИ «ЦЕНТР МОНІТОРИНГУ ДОВКІЛЛЯ» </t>
  </si>
  <si>
    <t>565/5-24</t>
  </si>
  <si>
    <t>https://dn.gov.ua/storage/app/sites/1/publicinfo/LegalAct/565-24.pdf</t>
  </si>
  <si>
    <t>Про внесення змін до розпорядження голови облдержадміністрації, начальника обласної військової адміністрації від 19 лютого 2024 № 86/5-24</t>
  </si>
  <si>
    <t>566/5-24</t>
  </si>
  <si>
    <t>https://dn.gov.ua/storage/app/sites/1/publicinfo/LegalAct/566-24.pdf</t>
  </si>
  <si>
    <t>567/5-24</t>
  </si>
  <si>
    <t>https://dn.gov.ua/storage/app/sites/1/publicinfo/LegalAct/567-24.pdf</t>
  </si>
  <si>
    <t>568/5-24</t>
  </si>
  <si>
    <t>https://dn.gov.ua/storage/app/sites/1/publicinfo/LegalAct/568-24.pdf</t>
  </si>
  <si>
    <t>571/5-24</t>
  </si>
  <si>
    <t>https://dn.gov.ua/storage/app/sites/1/publicinfo/LegalAct/571-24.pdf</t>
  </si>
  <si>
    <t>574/5-24</t>
  </si>
  <si>
    <t>https://dn.gov.ua/storage/app/sites/1/publicinfo/LegalAct/574-24.pdf</t>
  </si>
  <si>
    <t>575/5-24</t>
  </si>
  <si>
    <t>https://dn.gov.ua/storage/app/sites/1/publicinfo/LegalAct/575-24.pdf</t>
  </si>
  <si>
    <t>578/5-24</t>
  </si>
  <si>
    <t>https://dn.gov.ua/storage/app/sites/1/publicinfo/LegalAct/578-24.pdf</t>
  </si>
  <si>
    <t>579/5-24</t>
  </si>
  <si>
    <t>https://dn.gov.ua/storage/app/sites/1/publicinfo/LegalAct/579-24.pdf</t>
  </si>
  <si>
    <t>Про внесення змін до розпорядження голови облдержадміністрації, начальника обласної військової адміністтраці від 09 серпня 2024 року № 517/5-24</t>
  </si>
  <si>
    <t xml:space="preserve">Про внесення змін  до розпорядження голови облдержадміністрації, начальника обласної військової адміністрації від 09 серпня 2024 року № 517/5-24 </t>
  </si>
  <si>
    <t>580/5-24</t>
  </si>
  <si>
    <t>https://dn.gov.ua/storage/app/sites/1/publicinfo/LegalAct/580-24.pdf</t>
  </si>
  <si>
    <t>Розпорядження голови ОДА від 26.08.2024 № 578</t>
  </si>
  <si>
    <t xml:space="preserve">Про внесення змін до Положення про РЕГІОНАЛЬНИЙ ЛАНДШАФТНИЙ ПАРК «КРАМАТОРСЬКИЙ» </t>
  </si>
  <si>
    <t>Розпорядження голови ОДА від 23.08.2024 № 565</t>
  </si>
  <si>
    <t>Розпорядження голови ОДА від 22.08.2024 № 556</t>
  </si>
  <si>
    <t xml:space="preserve"> Розпорядження голови ОДА від 21.08.2024 № 549</t>
  </si>
  <si>
    <t>Управління інформатизації та цифровізації</t>
  </si>
  <si>
    <t>44578122</t>
  </si>
  <si>
    <t>564/5-24</t>
  </si>
  <si>
    <t>https://dn.gov.ua/storage/app/sites/1/publicinfo/LegalAct/564-24.pdf</t>
  </si>
  <si>
    <t>569/5-24</t>
  </si>
  <si>
    <t>https://dn.gov.ua/storage/app/sites/1/publicinfo/LegalAct/569-24.pdf</t>
  </si>
  <si>
    <t>570/5-24</t>
  </si>
  <si>
    <t>https://dn.gov.ua/storage/app/sites/1/publicinfo/LegalAct/570-24.pdf</t>
  </si>
  <si>
    <t>576/5-24</t>
  </si>
  <si>
    <t>https://dn.gov.ua/storage/app/sites/1/publicinfo/LegalAct/576-24.pdf</t>
  </si>
  <si>
    <t>581/5-24</t>
  </si>
  <si>
    <t>Про введення в дію рішення Ради оборони Донецької області від 29 серпня 2024 року (протокол Ради оборони Донецької області від 29 серпня 2024 року № 54)</t>
  </si>
  <si>
    <t>https://dn.gov.ua/storage/app/sites/1/publicinfo/LegalAct/581-24.pdf</t>
  </si>
  <si>
    <t>582/5-24</t>
  </si>
  <si>
    <t>https://dn.gov.ua/storage/app/sites/1/publicinfo/LegalAct/582-24.pdf</t>
  </si>
  <si>
    <t>585/5-24</t>
  </si>
  <si>
    <t>https://dn.gov.ua/storage/app/sites/1/publicinfo/LegalAct/585-24.pdf</t>
  </si>
  <si>
    <t>586/5-24</t>
  </si>
  <si>
    <t>https://dn.gov.ua/storage/app/sites/1/publicinfo/LegalAct/586-24.pdf</t>
  </si>
  <si>
    <t>Про підтвердження ТОВАРИСТВУ З ОБМЕЖЕНОЮ ВІДПОВІДАЛЬНІСТЮ «ТЕЛЕВІЗІЙНА КОМПАНІЯ «ОРБІТА» статусу критично важливого підприємства</t>
  </si>
  <si>
    <t>587/5-24</t>
  </si>
  <si>
    <t>https://dn.gov.ua/storage/app/sites/1/publicinfo/LegalAct/587-24.pdf</t>
  </si>
  <si>
    <t>Про визначення підприємств і установи критично важливими для функціонування економіки та забезпечення життєдіяльності населення в особливий період на території Донецької області</t>
  </si>
  <si>
    <t>560/5-24</t>
  </si>
  <si>
    <t>https://dn.gov.ua/storage/app/sites/1/publicinfo/LegalAct/560-24.pdf</t>
  </si>
  <si>
    <t>572/5-24</t>
  </si>
  <si>
    <t>https://dn.gov.ua/storage/app/sites/1/publicinfo/LegalAct/572-24.pdf</t>
  </si>
  <si>
    <t>573/5-24</t>
  </si>
  <si>
    <t>https://dn.gov.ua/storage/app/sites/1/publicinfo/LegalAct/573-24.pdf</t>
  </si>
  <si>
    <t>589/5-24</t>
  </si>
  <si>
    <t>Про внесення змін дорозпорядження голови облдержадміністрації, начальника обласної військової адміністрації від 28 грудня 2023 року № 650/5-23</t>
  </si>
  <si>
    <t>https://dn.gov.ua/storage/app/sites/1/publicinfo/LegalAct/589-24.pdf</t>
  </si>
  <si>
    <t>592/5-24</t>
  </si>
  <si>
    <t>Про обласну комісію з прийняття рішень щодо виплати сільськогосподарським товаровиробникам бюджетних коштів з розрахунку на одиницю оброблюваних угідь при Донецькій обласній державній адміністрації, обласній військовій адміністрації</t>
  </si>
  <si>
    <t>https://dn.gov.ua/storage/app/sites/1/publicinfo/LegalAct/592-24.pdf</t>
  </si>
  <si>
    <t>593/5-24</t>
  </si>
  <si>
    <t>Про внесення змін до розпорядження голови облдержадміністрації, керівника обласної військово-цивільної адміністрації від 16 червня 2017 року № 660 (склад координаційної робочої групи з питань формування та державної реєстрації земельних ділянок, що належать до земель оборони)</t>
  </si>
  <si>
    <t>594/5-24</t>
  </si>
  <si>
    <t>Про введення в дію рішення Ради оборони Донецької області від 04 вересня 2024 року (протокол Ради оборони Донецької області від 04 вересня  2024 року № 55)</t>
  </si>
  <si>
    <t>https://dn.gov.ua/storage/app/sites/1/publicinfo/LegalAct/593-24.pdf</t>
  </si>
  <si>
    <t>https://dn.gov.ua/storage/app/sites/1/publicinfo/LegalAct/594-24.pdf</t>
  </si>
  <si>
    <t>595/5-24</t>
  </si>
  <si>
    <t>https://dn.gov.ua/storage/app/sites/1/publicinfo/LegalAct/595-24.pdf</t>
  </si>
  <si>
    <t>Про внесення змін до розпорядження голови Донецької обласної державної адміністрації від 10 травня 2024 року № 299/5-24</t>
  </si>
  <si>
    <t>597/5-24</t>
  </si>
  <si>
    <t>Розпорядження голови ОДА від 09.09.2024 № 597</t>
  </si>
  <si>
    <t>https://dn.gov.ua/storage/app/sites/1/publicinfo/LegalAct/597-24.pdf</t>
  </si>
  <si>
    <t>598/5-24</t>
  </si>
  <si>
    <t>Про внесення змін до розпорядження голови Донецької обласної державної адміністрації, начальника обласної військової адміністрації від 12 липня 2023 року № 295/5-23</t>
  </si>
  <si>
    <t>https://dn.gov.ua/storage/app/sites/1/publicinfo/LegalAct/598-24.pdf</t>
  </si>
  <si>
    <t>92/731</t>
  </si>
  <si>
    <t>93/732</t>
  </si>
  <si>
    <t>599/5-24</t>
  </si>
  <si>
    <t>Про встановлення обласному комунальному підприємству «Донецьктеплокомуненерго» тарифів на теплову енергію, її виробництво, транспортування та постачання, послуги з постачання теплової енергії і постачання гарячої води для всіх категорій споживачів</t>
  </si>
  <si>
    <t>https://dn.gov.ua/storage/app/sites/1/publicinfo/LegalAct/599-24.pdf</t>
  </si>
  <si>
    <t>600/5-24</t>
  </si>
  <si>
    <t>Про визначення переліку територіальних громад (населених пунктів) Донецької області, жителі яких можуть отримати одноразову грошову допомогу населенню в опалювальному сезоні 2024/2025 років на придбання твердого пічного побутового палива</t>
  </si>
  <si>
    <t>https://dn.gov.ua/storage/app/sites/1/publicinfo/LegalAct/600-24.pdf</t>
  </si>
  <si>
    <t>605/5-24</t>
  </si>
  <si>
    <t>Про підтвердження підприємствам статусу ритично важливих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</si>
  <si>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https://dn.gov.ua/storage/app/sites/1/publicinfo/LegalAct/605-24.pdf</t>
  </si>
  <si>
    <t>606/5-24</t>
  </si>
  <si>
    <t>https://dn.gov.ua/storage/app/sites/1/publicinfo/LegalAct/606-24.pdf</t>
  </si>
  <si>
    <t>Про невідповідність ПРИВАТНОГО ПІДПРИЄМСТВА «АДОРА» критеріям, зазначеним у пункті 2 Критеріїв та порядку, затверджених постановою Кабінету Міністрів України від 27 січня 2023 року № 76</t>
  </si>
  <si>
    <t>607/5-24</t>
  </si>
  <si>
    <t>Про визначення ТОВАРИСТВА З ОБМЕЖЕНОЮ ВІДПОВДАЛЬНІСТЮ "МЕТЕКС-2000"  критично важливим для функціонування економіки та забезпечення життєдіяльності населення в особливий період на території Донецької області</t>
  </si>
  <si>
    <t>https://dn.gov.ua/storage/app/sites/1/publicinfo/LegalAct/607-24.pdf</t>
  </si>
  <si>
    <t>608/5-24</t>
  </si>
  <si>
    <t>https://dn.gov.ua/storage/app/sites/1/publicinfo/LegalAct/608-24.pdf</t>
  </si>
  <si>
    <t>Про визначення суб`єкта управління військовими інженерно-технічними та фортифікаційними спорудами, побудованими Хмельницькою обласною державною адміністрацією, обласною військовою адміністрацією</t>
  </si>
  <si>
    <t>609/5-24</t>
  </si>
  <si>
    <t>https://dn.gov.ua/storage/app/sites/1/publicinfo/LegalAct/609-24.pdf</t>
  </si>
  <si>
    <t>Про визнання таким, що втратило чинність, розпорядження голови облдержадміністрації, начальника обласної військової адміністрації від 16 січня 2023 року № 17/5-23</t>
  </si>
  <si>
    <t>611/5-24</t>
  </si>
  <si>
    <t>Про введення  в дію рішення Ради оборони Донецької області від 12 вересня 2024 року (протокол Ради оборони Донецької області від 12 вересня 2024 року № 56)</t>
  </si>
  <si>
    <t>https://dn.gov.ua/storage/app/sites/1/publicinfo/LegalAct/611-24.pdf</t>
  </si>
  <si>
    <t>588/5-24</t>
  </si>
  <si>
    <t>https://dn.gov.ua/storage/app/sites/1/publicinfo/LegalAct/588-24.pdf</t>
  </si>
  <si>
    <t>591/5-24</t>
  </si>
  <si>
    <t>https://dn.gov.ua/storage/app/sites/1/publicinfo/LegalAct/591-24.pdf</t>
  </si>
  <si>
    <t>596/5-24</t>
  </si>
  <si>
    <t>https://dn.gov.ua/storage/app/sites/1/publicinfo/LegalAct/596-24.pdf</t>
  </si>
  <si>
    <t>601/5-24</t>
  </si>
  <si>
    <t>https://dn.gov.ua/storage/app/sites/1/publicinfo/LegalAct/601-24.pdf</t>
  </si>
  <si>
    <t>602/5-24</t>
  </si>
  <si>
    <t>https://dn.gov.ua/storage/app/sites/1/publicinfo/LegalAct/602-24.pdf</t>
  </si>
  <si>
    <t>603/5-24</t>
  </si>
  <si>
    <t>https://dn.gov.ua/storage/app/sites/1/publicinfo/LegalAct/603-24.pdf</t>
  </si>
  <si>
    <t>610/5-24</t>
  </si>
  <si>
    <t>Про внесення змін до Порядку виплати та Граничних розмірів одноразових грошових винагород спортсменам та тренерам Донецької області</t>
  </si>
  <si>
    <t>https://dn.gov.ua/storage/app/sites/1/publicinfo/LegalAct/610-24.pdf</t>
  </si>
  <si>
    <t>98/737</t>
  </si>
  <si>
    <t>612/5-24</t>
  </si>
  <si>
    <t>Розпорядження голови ОДА від 13.09.2024 № 612</t>
  </si>
  <si>
    <t>https://dn.gov.ua/storage/app/sites/1/publicinfo/LegalAct/612-24.pdf</t>
  </si>
  <si>
    <t>Про внесення змін до розпорядження голови облдержадміністрації, начальника обласної військової адміністрації від 11 вересня 2024 року № 608/5-24</t>
  </si>
  <si>
    <t>613/5-24</t>
  </si>
  <si>
    <t xml:space="preserve">Про внесення змін до розпорядження голови облдержадміністрації, начальника обласної військової адміністрації  від 02 червня 2023 року № 214/5-23  </t>
  </si>
  <si>
    <t>https://dn.gov.ua/storage/app/sites/1/publicinfo/LegalAct/613-24.pdf</t>
  </si>
  <si>
    <t>614/5-24</t>
  </si>
  <si>
    <t xml:space="preserve">Про внесення змін до розпорядження голови облдержадміністрації, начальника обласної військової адміністрації від 30 жовтня 2023 року № 530/5-23 </t>
  </si>
  <si>
    <t>https://dn.gov.ua/storage/app/sites/1/publicinfo/LegalAct/614-24.pdf</t>
  </si>
  <si>
    <t>615/5-24</t>
  </si>
  <si>
    <t>https://dn.gov.ua/storage/app/sites/1/publicinfo/LegalAct/615-24.pdf</t>
  </si>
  <si>
    <t>619/5-24</t>
  </si>
  <si>
    <t>Про неможливість створення умов для організації освітнього процесу у Краматорському навчально-реабілітаційному центрі «Гайок»</t>
  </si>
  <si>
    <t>https://dn.gov.ua/storage/app/sites/1/publicinfo/LegalAct/619-24.pdf</t>
  </si>
  <si>
    <t>620/5-24</t>
  </si>
  <si>
    <t>Про утворення комісії з обстеження знищеного (пошкодженого) внаслідок бойових дій, спричинених збройною агресією Російської Федерації проти України, критично важливого промислового обладнання (засобів виробництва) при Донецькій облдержадміністрації, обласній військовій адміністрації</t>
  </si>
  <si>
    <t>https://dn.gov.ua/storage/app/sites/1/publicinfo/LegalAct/620-24.pdf</t>
  </si>
  <si>
    <t>622/5-24</t>
  </si>
  <si>
    <t>Про визначення суб’єкта управління військовими інженерно-технічними та фортифікаційними спорудами, побудованими Чернівецькою обласною державною адміністрацією, обласною військовою адміністрацією</t>
  </si>
  <si>
    <t>https://dn.gov.ua/storage/app/sites/1/publicinfo/LegalAct/622-24.pdf</t>
  </si>
  <si>
    <t>623/5-24</t>
  </si>
  <si>
    <t>https://dn.gov.ua/storage/app/sites/1/publicinfo/LegalAct/623-24.pdf</t>
  </si>
  <si>
    <t>624/5-24</t>
  </si>
  <si>
    <t>Про введення в дію рішення Ради оборони Донецької області від 18 вересня 2024 року (протокол Ради оборони Донецької області від 18 вересня 2024 року № 57)</t>
  </si>
  <si>
    <t>https://dn.gov.ua/storage/app/sites/1/publicinfo/LegalAct/624-24.pdf</t>
  </si>
  <si>
    <t>625/5-24</t>
  </si>
  <si>
    <t>https://dn.gov.ua/storage/app/sites/1/publicinfo/LegalAct/625-24.pdf</t>
  </si>
  <si>
    <t>626/5-24</t>
  </si>
  <si>
    <t>https://dn.gov.ua/storage/app/sites/1/publicinfo/LegalAct/626-24.pdf</t>
  </si>
  <si>
    <t>627/5-24</t>
  </si>
  <si>
    <t>https://dn.gov.ua/storage/app/sites/1/publicinfo/LegalAct/627-24.pdf</t>
  </si>
  <si>
    <t>628/5-24</t>
  </si>
  <si>
    <t>https://dn.gov.ua/storage/app/sites/1/publicinfo/LegalAct/628-24.pdf</t>
  </si>
  <si>
    <t>631/5-24</t>
  </si>
  <si>
    <t>https://dn.gov.ua/storage/app/sites/1/publicinfo/LegalAct/631-24.pdf</t>
  </si>
  <si>
    <t>632/5-24</t>
  </si>
  <si>
    <t>https://dn.gov.ua/storage/app/sites/1/publicinfo/LegalAct/632-24.pdf</t>
  </si>
  <si>
    <t>633/5-24</t>
  </si>
  <si>
    <t>https://dn.gov.ua/storage/app/sites/1/publicinfo/LegalAct/633-24.pdf</t>
  </si>
  <si>
    <t>634/5-24</t>
  </si>
  <si>
    <t>https://dn.gov.ua/storage/app/sites/1/publicinfo/LegalAct/634-24.pdf</t>
  </si>
  <si>
    <t>635/5-24</t>
  </si>
  <si>
    <t>https://dn.gov.ua/storage/app/sites/1/publicinfo/LegalAct/635-24.pdf</t>
  </si>
  <si>
    <t>636/5-24</t>
  </si>
  <si>
    <t>https://dn.gov.ua/storage/app/sites/1/publicinfo/LegalAct/636-24.pdf</t>
  </si>
  <si>
    <t>Про введення в дію рішення Ради оборони Донецької області від 25 вересня 2024 року (протокол Ради оборони Донецької області від 25 вересня 2024 року № 58)</t>
  </si>
  <si>
    <t>637/5-24</t>
  </si>
  <si>
    <t>https://dn.gov.ua/storage/app/sites/1/publicinfo/LegalAct/637-24.pdf</t>
  </si>
  <si>
    <t>Про внесення змін до розпорядження голови облдержадміністрації, начальника обласної військової
адміністрації від 31 жовтня 2023 року № 531/5-23</t>
  </si>
  <si>
    <t>639/5-24</t>
  </si>
  <si>
    <t>https://dn.gov.ua/storage/app/sites/1/publicinfo/LegalAct/639-24.pdf</t>
  </si>
  <si>
    <t>640/5-24</t>
  </si>
  <si>
    <t>https://dn.gov.ua/storage/app/sites/1/publicinfo/LegalAct/640-24.pdf</t>
  </si>
  <si>
    <t>Про прийняття у спільну власність територіальних громад сіл, селищ, міст Донецької області окремого індивідуально визначеного майна</t>
  </si>
  <si>
    <t>641/5-24</t>
  </si>
  <si>
    <t>https://dn.gov.ua/storage/app/sites/1/publicinfo/LegalAct/641-24.pdf</t>
  </si>
  <si>
    <t>Про перейменування КОМУНАЛЬНОГО ПОЗАШКІЛЬНОГО НАВЧАЛЬНОГО ЗАКЛАДУ «ДОНЕЦЬКИЙ ОБЛАСНИЙ ДИТЯЧО-МОЛОДІЖНИЙ ЦЕНТР»</t>
  </si>
  <si>
    <t>644/5-24</t>
  </si>
  <si>
    <t>https://dn.gov.ua/storage/app/sites/1/publicinfo/LegalAct/644-24.pdf</t>
  </si>
  <si>
    <t>Розпорядження голови ОДА від 18.07.2024 № 467, Розпорядження голови ОДА від 15.08.2024 № 533, Розпорядження голови ОДА від 23.09.2024 № 631</t>
  </si>
  <si>
    <t>Розпорядження голови ОДА від 23.09.2024 № 631</t>
  </si>
  <si>
    <t>Про призначення стипендій та одноразових грошових винагород учням, які стали переможцями III та IV етапів Всеукраїнських учнівських олімпіад з навчальних предметів, а також II та III етапів Всеукраїнського конкурсу - захисту науково-дослідницьких робіт учнів - членів Малої академії наук України у 2023/2024 навчальному році</t>
  </si>
  <si>
    <t>577/5-24</t>
  </si>
  <si>
    <t>https://dn.gov.ua/storage/app/sites/1/publicinfo/LegalAct/577-24.pdf</t>
  </si>
  <si>
    <t>629/5-24</t>
  </si>
  <si>
    <t>https://dn.gov.ua/storage/app/sites/1/publicinfo/LegalAct/629-24.pdf</t>
  </si>
  <si>
    <t>642/5-24</t>
  </si>
  <si>
    <t>https://dn.gov.ua/storage/app/sites/1/publicinfo/LegalAct/642-24.pdf</t>
  </si>
  <si>
    <t>643/5-24</t>
  </si>
  <si>
    <t>https://dn.gov.ua/storage/app/sites/1/publicinfo/LegalAct/643-24.pdf</t>
  </si>
  <si>
    <t>646/5-24</t>
  </si>
  <si>
    <t>647/5-24</t>
  </si>
  <si>
    <t>https://dn.gov.ua/storage/app/sites/1/publicinfo/LegalAct/647-24.pdf</t>
  </si>
  <si>
    <t>648/5-24</t>
  </si>
  <si>
    <t>https://dn.gov.ua/storage/app/sites/1/publicinfo/LegalAct/648-24.pdf</t>
  </si>
  <si>
    <t xml:space="preserve">Про внесення змін до розпорядження голови облдержадміністрації, керівника  обласної військово-цивільної адміністрації  від 21 квітня 2017 року № 397 </t>
  </si>
  <si>
    <t>649/5-24</t>
  </si>
  <si>
    <t>https://dn.gov.ua/storage/app/sites/1/publicinfo/LegalAct/649-24.pdf</t>
  </si>
  <si>
    <t>Про невідповідність ДРУЖКІВСЬКОГО КОМУНАЛЬНОГО АВТОТРАНСПОРТНОГО ПІДПРИЄМСТВА 052805 ДРУЖКІВСЬКОЇ МІСЬКОЇ РАДИ критеріям, зазначеним у пункті 2 Критеріїв та порядку, затверджених постановою Кабінету Міністрів України від 27 січня 2023 року № 76</t>
  </si>
  <si>
    <t>650/5-24</t>
  </si>
  <si>
    <t>https://dn.gov.ua/storage/app/sites/1/publicinfo/LegalAct/650-24.pdf</t>
  </si>
  <si>
    <t>Про підтвердження КОМУНАЛЬНОМУ ПІДПРИЄМСТВУ «БАГАТОГАЛУЗЕВЕ КОМУНАЛЬНЕ ПІДПРИЄМСТВО» ПОКРОВСЬКОЇ  МІСЬКОЇ РАДИ ДОНЕЦЬКОЇ ОБЛАСТІ статусу критично важливого  підприємства</t>
  </si>
  <si>
    <t>Про визначення підприємств, установи і організації критично важливими для  функціонування економіки та забезпечення життєдіяльності населення в особливий період на території Донецької області</t>
  </si>
  <si>
    <t>651/5-24</t>
  </si>
  <si>
    <t>https://dn.gov.ua/storage/app/sites/1/publicinfo/LegalAct/651-24.pdf</t>
  </si>
  <si>
    <t>652/5-24</t>
  </si>
  <si>
    <t>https://dn.gov.ua/storage/app/sites/1/publicinfo/LegalAct/652-24.pdf</t>
  </si>
  <si>
    <t xml:space="preserve">Про внесення змін до розпорядження голови облдержадміністрації, керівника обласної військово-цивільної адміністрації від 30 травня 2019 року № 539/5-19 </t>
  </si>
  <si>
    <t>Про внесення змін до розпорядження голови облдержадміністрації, керівника обласної військово-цивільної адміністрації від 07 квітня 2020 року № 362/5-20</t>
  </si>
  <si>
    <t>653/5-24</t>
  </si>
  <si>
    <t>https://dn.gov.ua/storage/app/sites/1/publicinfo/LegalAct/653-24.pdf</t>
  </si>
  <si>
    <t>654/5-24</t>
  </si>
  <si>
    <t>https://dn.gov.ua/storage/app/sites/1/publicinfo/LegalAct/654-24.pdf</t>
  </si>
  <si>
    <t>Про зміни у структурі апарату облдержадміністрації</t>
  </si>
  <si>
    <t>656/5-24</t>
  </si>
  <si>
    <t>https://dn.gov.ua/storage/app/sites/1/publicinfo/LegalAct/656-24.pdf</t>
  </si>
  <si>
    <t>657/5-24</t>
  </si>
  <si>
    <t>https://dn.gov.ua/storage/app/sites/1/publicinfo/LegalAct/657-24.pdf</t>
  </si>
  <si>
    <t>659/5-24</t>
  </si>
  <si>
    <t>https://dn.gov.ua/storage/app/sites/1/publicinfo/LegalAct/659-24.pdf</t>
  </si>
  <si>
    <t>Про внесення змін до розпорядження  голови облдержадміністрації, начальника обласної військової адміністрації  від 09 серпня 2024 року № 517/5-24</t>
  </si>
  <si>
    <t>660/5-24</t>
  </si>
  <si>
    <t>https://dn.gov.ua/storage/app/sites/1/publicinfo/LegalAct/660-24.pdf</t>
  </si>
  <si>
    <t>Про введення в дію рішення Ради оборони Донецької області від 02 жовтня 2024 року (протокол Ради оборони Донецької області від 02 жовтня 2024 року № 59)</t>
  </si>
  <si>
    <t>Розпорядження голови ОДА від 14.08.2024 № 526, Розпорядження голови ОДА від 16.08.2024 № 539, Розпорядження голови ОДА від 19.08.2024 № 541, Розпорядження голови ОДА від 19.08.2024 № 542, Розпорядження голови ОДА від 26.08.2024 № 578,  Розпорядження голови ОДА від 27.08.2024 № 579, Розпорядження голови ОДА від 01.10.2024 № 659</t>
  </si>
  <si>
    <t>https://dn.gov.ua/storage/app/sites/1/publicinfo/LegalAct/646-24.pdf</t>
  </si>
  <si>
    <t>Розпорядження голови ОДА від 30.09.2024 № 646</t>
  </si>
  <si>
    <t>583/5-24</t>
  </si>
  <si>
    <t>https://dn.gov.ua/storage/app/sites/1/publicinfo/LegalAct/583-24.pdf</t>
  </si>
  <si>
    <t>Про затвердження формування мережі закладів освіти Донецької області, що забезпечуватимуть здобуття повної загальної середньої освіти з 01 вересня 2027 року</t>
  </si>
  <si>
    <t>590/5-24</t>
  </si>
  <si>
    <t>https://dn.gov.ua/storage/app/sites/1/publicinfo/LegalAct/590-24.pdf</t>
  </si>
  <si>
    <t>604/5-24</t>
  </si>
  <si>
    <t>https://dn.gov.ua/storage/app/sites/1/publicinfo/LegalAct/604-24.pdf</t>
  </si>
  <si>
    <t>616/5-24</t>
  </si>
  <si>
    <t>https://dn.gov.ua/storage/app/sites/1/publicinfo/LegalAct/616-24.pdf</t>
  </si>
  <si>
    <t>Про виплату одноразових грошових винагорд спортсменам та тренерам Донецької області</t>
  </si>
  <si>
    <t>617/5-24</t>
  </si>
  <si>
    <t>https://dn.gov.ua/storage/app/sites/1/publicinfo/LegalAct/617-24.pdf</t>
  </si>
  <si>
    <t>618/5-24</t>
  </si>
  <si>
    <t>https://dn.gov.ua/storage/app/sites/1/publicinfo/LegalAct/618-24.pdf</t>
  </si>
  <si>
    <t>621/5-24</t>
  </si>
  <si>
    <t>https://dn.gov.ua/storage/app/sites/1/publicinfo/LegalAct/621-24.pdf</t>
  </si>
  <si>
    <t>Про внесення змін до напрямків (заходів) використання департаментом інвестиційно-інноваційного розвитку і зовнішніх відносин облдержадміністрації у 2024 році коштів обласного бюджету, передбачених на розвиток зовнішньоекономічної діяльності, міжнародної і міжрегіональної співпраці, інвестиційну діяльність та розвиток інфраструктури</t>
  </si>
  <si>
    <t>630/5-24</t>
  </si>
  <si>
    <t>https://dn.gov.ua/storage/app/sites/1/publicinfo/LegalAct/630-24.pdf</t>
  </si>
  <si>
    <t>638/5-24</t>
  </si>
  <si>
    <t>https://dn.gov.ua/storage/app/sites/1/publicinfo/LegalAct/638-24.pdf</t>
  </si>
  <si>
    <t>661/5-24</t>
  </si>
  <si>
    <t>https://dn.gov.ua/storage/app/sites/1/publicinfo/LegalAct/661-24.pdf</t>
  </si>
  <si>
    <t>663/5-24</t>
  </si>
  <si>
    <t>https://dn.gov.ua/storage/app/sites/1/publicinfo/LegalAct/663-24.pdf</t>
  </si>
  <si>
    <t>Про прийняття в оперативне управління котелень № 18, № 20, розташованих у м. Дружківка та смт Олексієво-Дружківка м. Дружківка Краматорського району Донецької області</t>
  </si>
  <si>
    <t>664/5-24</t>
  </si>
  <si>
    <t>https://dn.gov.ua/storage/app/sites/1/publicinfo/LegalAct/664-24.pdf</t>
  </si>
  <si>
    <t>665/5-24</t>
  </si>
  <si>
    <t>https://dn.gov.ua/storage/app/sites/1/publicinfo/LegalAct/665-24.pdf</t>
  </si>
  <si>
    <t>667/5-24</t>
  </si>
  <si>
    <t>https://dn.gov.ua/storage/app/sites/1/publicinfo/LegalAct/667-24.pdf</t>
  </si>
  <si>
    <t>668/5-24</t>
  </si>
  <si>
    <t>https://dn.gov.ua/storage/app/sites/1/publicinfo/LegalAct/668-24.pdf</t>
  </si>
  <si>
    <t>669/5-24</t>
  </si>
  <si>
    <t>https://dn.gov.ua/storage/app/sites/1/publicinfo/LegalAct/669-24.pdf</t>
  </si>
  <si>
    <t>Про збільшення граничної чисельності працівників управління інформаційної діяльності та комунікацій з громадськістю Донецької обласної державної адміністрації</t>
  </si>
  <si>
    <t>670/5-24</t>
  </si>
  <si>
    <t>https://dn.gov.ua/storage/app/sites/1/publicinfo/LegalAct/670-24.pdf</t>
  </si>
  <si>
    <t>671/5-24</t>
  </si>
  <si>
    <t>https://dn.gov.ua/storage/app/sites/1/publicinfo/LegalAct/671-24.pdf</t>
  </si>
  <si>
    <t>673/5-24</t>
  </si>
  <si>
    <t>https://dn.gov.ua/storage/app/sites/1/publicinfo/LegalAct/673-24.pdf</t>
  </si>
  <si>
    <t>674/5-24</t>
  </si>
  <si>
    <t>https://dn.gov.ua/storage/app/sites/1/publicinfo/LegalAct/674-24.pdf</t>
  </si>
  <si>
    <t>675/5-24</t>
  </si>
  <si>
    <t>https://dn.gov.ua/storage/app/sites/1/publicinfo/LegalAct/675-24.pdf</t>
  </si>
  <si>
    <t>676/5-24</t>
  </si>
  <si>
    <t>https://dn.gov.ua/storage/app/sites/1/publicinfo/LegalAct/676-24.pdf</t>
  </si>
  <si>
    <t>677/5-24</t>
  </si>
  <si>
    <t>https://dn.gov.ua/storage/app/sites/1/publicinfo/LegalAct/677-24.pdf</t>
  </si>
  <si>
    <t>Про внесення змін до розпорядження голови облдержадміністрації, начальника обласної військової адміністрації від 10 жовтня 2023 року № 493/5-23</t>
  </si>
  <si>
    <t>Про обмеження встановлення та використання програмного продукту (месенджера) Telegram в Донецькій облдержадміністрації, обласній військовій адміністрації</t>
  </si>
  <si>
    <t>678/5-24</t>
  </si>
  <si>
    <t>https://dn.gov.ua/storage/app/sites/1/publicinfo/LegalAct/678-24.pdf</t>
  </si>
  <si>
    <t>Про внесення змін до деяких нормативно - правових актів Донецької обласної державної адміністрації, обласної військово-цивільної адміністрації</t>
  </si>
  <si>
    <t>680/5-24</t>
  </si>
  <si>
    <t>https://dn.gov.ua/storage/app/sites/1/publicinfo/LegalAct/680-24.pdf</t>
  </si>
  <si>
    <t>Про введення в дію рішення Ради оборони Донецької області від 10 жовтня 2024 року (протокол Ради оборони Донецької області від 10 жовтня 2024 року № 60)</t>
  </si>
  <si>
    <t>681/5-24</t>
  </si>
  <si>
    <t>https://dn.gov.ua/storage/app/sites/1/publicinfo/LegalAct/681-24.pdf</t>
  </si>
  <si>
    <t>Про внесення змін до Положення про РЕГІОНАЛЬНИЙ ЛАНДШАФТНИЙ ПАРК "КЛЕБАН-БИК"</t>
  </si>
  <si>
    <t>682/5-24</t>
  </si>
  <si>
    <t>https://dn.gov.ua/storage/app/sites/1/publicinfo/LegalAct/682-24.pdf</t>
  </si>
  <si>
    <t>685/5-24</t>
  </si>
  <si>
    <t>https://dn.gov.ua/storage/app/sites/1/publicinfo/LegalAct/685-24.pdf</t>
  </si>
  <si>
    <t>Про внесення змін до розпорядження голови облдержадміністрації, начальника обласної військової адміністрації від 25 січня 2024 року № 39/5-24</t>
  </si>
  <si>
    <t>686/5-24</t>
  </si>
  <si>
    <t>https://dn.gov.ua/storage/app/sites/1/publicinfo/LegalAct/686-24.pdf</t>
  </si>
  <si>
    <t xml:space="preserve">Про виконання обов`язків секретаря Ради оборони Донецької області </t>
  </si>
  <si>
    <t>687/5-24</t>
  </si>
  <si>
    <t>https://dn.gov.ua/storage/app/sites/1/publicinfo/LegalAct/687-24.pdf</t>
  </si>
  <si>
    <t xml:space="preserve">Про внесення змін до розпорядження голови облдержадміністрації, начальника обласної військової адміністрації від 24 травня 2023 року № 199/5-23 </t>
  </si>
  <si>
    <t>688/5-24</t>
  </si>
  <si>
    <t>https://dn.gov.ua/storage/app/sites/1/publicinfo/LegalAct/688-24.pdf</t>
  </si>
  <si>
    <t>Про визначення тимчасового розміщення мешканців Святогірської міської територіальної громади Краматорського району Донецької області, житло яких зруйновано (пошкоджене) або непридатне для проживання через збройну агресію Російської Федерації проти України, в осінньо-зимовий період 2024-2025 років</t>
  </si>
  <si>
    <t>689/5-24</t>
  </si>
  <si>
    <t>https://dn.gov.ua/storage/app/sites/1/publicinfo/LegalAct/689-24.pdf</t>
  </si>
  <si>
    <t>Про внесення змін до розпорядження  голови облдержадміністрації, керівника  обласної військово-цивільної адміністрації  від 07 червня 2021 року № 555/5-21</t>
  </si>
  <si>
    <t>690/5-24</t>
  </si>
  <si>
    <t>https://dn.gov.ua/storage/app/sites/1/publicinfo/LegalAct/690-24.pdf</t>
  </si>
  <si>
    <t>692/5-24</t>
  </si>
  <si>
    <t>https://dn.gov.ua/storage/app/sites/1/publicinfo/LegalAct/692-24.pdf</t>
  </si>
  <si>
    <t>Про затвердження Паспорту охоронної зони для збереження біорізноманіття у лісах № 2 "Крутий яр" на території Андріївської сільської територіальної громади Краматорського району Донецької області</t>
  </si>
  <si>
    <t>694/5-24</t>
  </si>
  <si>
    <t>https://dn.gov.ua/storage/app/sites/1/publicinfo/LegalAct/694-24.pdf</t>
  </si>
  <si>
    <t>Про введення в дію рішення Ради оборони Донецької області від 17 жовтня 2024 року (протокол Ради оборони Донецької області від 17 жовтня 2024 року № 61)</t>
  </si>
  <si>
    <t>696/5-24</t>
  </si>
  <si>
    <t>https://dn.gov.ua/storage/app/sites/1/publicinfo/LegalAct/696-24.pdf</t>
  </si>
  <si>
    <t>Про реорганізацію КОМУНАЛЬНОГО НЕКОМЕРЦІЙНОГО ПІДПРИЄМСТВА "СХІДНО-УКРАЇНСЬКИЙ СПЕЦІАЛІЗОВАНИЙ ЦЕНТР МЕДИЧНОЇ ГЕНЕТИКИ ТА ПРЕНАТАЛЬНОЇ ДІАГНОСТИКИ"</t>
  </si>
  <si>
    <t>698/5-24</t>
  </si>
  <si>
    <t>https://dn.gov.ua/storage/app/sites/1/publicinfo/LegalAct/698-24.pdf</t>
  </si>
  <si>
    <t>Розпорядження голови ОДА від 16.10.2024 № 690</t>
  </si>
  <si>
    <t>Розпорядження голови ОДА від 14.10.2024 № 685</t>
  </si>
  <si>
    <t>645/5-24</t>
  </si>
  <si>
    <t>https://dn.gov.ua/storage/app/sites/1/publicinfo/LegalAct/645-24.pdf</t>
  </si>
  <si>
    <t>658/5-24</t>
  </si>
  <si>
    <t>https://dn.gov.ua/storage/app/sites/1/publicinfo/LegalAct/658-24.pdf</t>
  </si>
  <si>
    <t>666/5-24</t>
  </si>
  <si>
    <t>https://dn.gov.ua/storage/app/sites/1/publicinfo/LegalAct/666-24.pdf</t>
  </si>
  <si>
    <t>672/5-24</t>
  </si>
  <si>
    <t>https://dn.gov.ua/storage/app/sites/1/publicinfo/LegalAct/672-24.pdf</t>
  </si>
  <si>
    <t>679/5-24</t>
  </si>
  <si>
    <t>https://dn.gov.ua/storage/app/sites/1/publicinfo/LegalAct/679-24.pdf</t>
  </si>
  <si>
    <t>684/5-24</t>
  </si>
  <si>
    <t>https://dn.gov.ua/storage/app/sites/1/publicinfo/LegalAct/684-24.pdf</t>
  </si>
  <si>
    <t>695/5-24</t>
  </si>
  <si>
    <t>https://dn.gov.ua/storage/app/sites/1/publicinfo/LegalAct/695-24.pdf</t>
  </si>
  <si>
    <t>Про організацію проведення оцінювання результатів службової діяльності державних службовців апарату облдержадміністрації у 2024 році</t>
  </si>
  <si>
    <t>699/5-24</t>
  </si>
  <si>
    <t>https://dn.gov.ua/storage/app/sites/1/publicinfo/LegalAct/699-24.pdf</t>
  </si>
  <si>
    <t>Про внесення змін до напрямків (заходів) використання коштів обласного бюджету у 2024 році управлінням культури і туризму облдержадміністрації</t>
  </si>
  <si>
    <t>700/5-24</t>
  </si>
  <si>
    <t>https://dn.gov.ua/storage/app/sites/1/publicinfo/LegalAct/700-24.pdf</t>
  </si>
  <si>
    <t>701/5-24</t>
  </si>
  <si>
    <t>https://dn.gov.ua/storage/app/sites/1/publicinfo/LegalAct/701-24.pdf</t>
  </si>
  <si>
    <t xml:space="preserve">Про внесення змін до розпорядження голови облдержадміністрації, начальника обласної військової адміністрації від 17 січня 2024 року № 27/5-24 </t>
  </si>
  <si>
    <t>702/5-24</t>
  </si>
  <si>
    <t>https://dn.gov.ua/storage/app/sites/1/publicinfo/LegalAct/702-24.pdf</t>
  </si>
  <si>
    <t>704/5-24</t>
  </si>
  <si>
    <t>https://dn.gov.ua/storage/app/sites/1/publicinfo/LegalAct/704-24.pdf</t>
  </si>
  <si>
    <t xml:space="preserve">Про внесення змін до розпорядження голови облдержадміністрації, начальника обласної військової адміністрації від 15 січня 2024 року № 24/5-24 </t>
  </si>
  <si>
    <t>705/5-24</t>
  </si>
  <si>
    <t>https://dn.gov.ua/storage/app/sites/1/publicinfo/LegalAct/705-24.pdf</t>
  </si>
  <si>
    <t>Про введення в дію рішення Ради оборони Донецької області від 23 жовтня 2024 року (протокол Ради оборони Донецької області від 23 жовтня 2024 року № 62)</t>
  </si>
  <si>
    <t>708/5-24</t>
  </si>
  <si>
    <t>https://dn.gov.ua/storage/app/sites/1/publicinfo/LegalAct/708-24.pdf</t>
  </si>
  <si>
    <t>Розпорядження голови ОДА від 18.10.2024 № 701</t>
  </si>
  <si>
    <t>Розпорядження голови ОДА від 03.06.2024 № 345, Розпорядження голови ОДА від 14.10.2024 № 684</t>
  </si>
  <si>
    <t>Розпорядження голови ОДА від 14.10.2024 № 684</t>
  </si>
  <si>
    <t>683/5-24</t>
  </si>
  <si>
    <t>https://dn.gov.ua/storage/app/sites/1/publicinfo/LegalAct/683-24.pdf</t>
  </si>
  <si>
    <r>
      <t xml:space="preserve">Про внесення змін до розпорядження голови облдержадміністрації, начальника обласної військової адміністрації від 12 грудня 2023 року № 605/5-23 </t>
    </r>
    <r>
      <rPr>
        <u/>
        <sz val="11"/>
        <color rgb="FF000000"/>
        <rFont val="Arial"/>
        <family val="2"/>
        <charset val="204"/>
      </rPr>
      <t>0510000000</t>
    </r>
    <r>
      <rPr>
        <sz val="11"/>
        <color indexed="8"/>
        <rFont val="Arial"/>
        <family val="2"/>
        <charset val="204"/>
      </rPr>
      <t xml:space="preserve"> (код бюджету)</t>
    </r>
  </si>
  <si>
    <t>697/5-24</t>
  </si>
  <si>
    <t>https://dn.gov.ua/storage/app/sites/1/publicinfo/LegalAct/697-24.pdf</t>
  </si>
  <si>
    <t>Про реорганізацію КОМУНАЛЬНОГО НЕКОМЕРЦІЙНОГО ПІДПРИЄМСТВА "ІНФЕКЦІЙНА ЛІКАРНЯ М. МИРНОГРАД"</t>
  </si>
  <si>
    <t>706/5-24</t>
  </si>
  <si>
    <t>https://dn.gov.ua/storage/app/sites/1/publicinfo/LegalAct/706-24.pdf</t>
  </si>
  <si>
    <t>709/5-24</t>
  </si>
  <si>
    <t>https://dn.gov.ua/storage/app/sites/1/publicinfo/LegalAct/709-24.pdf</t>
  </si>
  <si>
    <t>710/5-24</t>
  </si>
  <si>
    <t>https://dn.gov.ua/storage/app/sites/1/publicinfo/LegalAct/710-24.pdf</t>
  </si>
  <si>
    <t>712/5-24</t>
  </si>
  <si>
    <t>https://dn.gov.ua/storage/app/sites/1/publicinfo/LegalAct/712-24.pdf</t>
  </si>
  <si>
    <t>Про збільшення граничної чисельності працівників управління сім`ї, молоді та масових заходів національно-патріотичного виховання Донецької обласної державної адміністрації</t>
  </si>
  <si>
    <t>713/5-24</t>
  </si>
  <si>
    <t>https://dn.gov.ua/storage/app/sites/1/publicinfo/LegalAct/713-24.pdf</t>
  </si>
  <si>
    <t>714/5-24</t>
  </si>
  <si>
    <t>https://dn.gov.ua/storage/app/sites/1/publicinfo/LegalAct/714-24.pdf</t>
  </si>
  <si>
    <t>716/5-24</t>
  </si>
  <si>
    <t>https://dn.gov.ua/storage/app/sites/1/publicinfo/LegalAct/716-24.pdf</t>
  </si>
  <si>
    <t>717/5-24</t>
  </si>
  <si>
    <t>https://dn.gov.ua/storage/app/sites/1/publicinfo/LegalAct/717-24.pdf</t>
  </si>
  <si>
    <t>718/5-24</t>
  </si>
  <si>
    <t>https://dn.gov.ua/storage/app/sites/1/publicinfo/LegalAct/718-24.pdf</t>
  </si>
  <si>
    <t>Про організацію роботи щодо розроблення змін до Стратегії розвитку Донецької області на період до 2027 року та плану заходів з ії  реалізації на 2024-2027 роки</t>
  </si>
  <si>
    <t>720/5-24</t>
  </si>
  <si>
    <t>https://dn.gov.ua/storage/app/sites/1/publicinfo/LegalAct/720-24.pdf</t>
  </si>
  <si>
    <t xml:space="preserve">Про проведення інвентаризації майна в апараті Донецької облдержадміністрації </t>
  </si>
  <si>
    <t>721/5-24</t>
  </si>
  <si>
    <t>https://dn.gov.ua/storage/app/sites/1/publicinfo/LegalAct/721-24.pdf</t>
  </si>
  <si>
    <t>Про невідповідність суб’єктів господарювання критеріям, зазначеним у пункті 2 Критеріїв та порядку, затверджених постановою Кабінету Міністрів України від 27 січня 2023 року № 76, та скасування їх статусу критично важливих для функціонування економіки та забезпечення життєдіяльності населення в особливий період на території Донецької області</t>
  </si>
  <si>
    <t>Розпорядження голови ОДА від 28.10.2024 № 712</t>
  </si>
  <si>
    <t>655/5-24</t>
  </si>
  <si>
    <t>https://dn.gov.ua/storage/app/sites/1/publicinfo/LegalAct/655-24.pdf</t>
  </si>
  <si>
    <t>662/5-24</t>
  </si>
  <si>
    <t>https://dn.gov.ua/storage/app/sites/1/publicinfo/LegalAct/662-24.pdf</t>
  </si>
  <si>
    <t>693/5-24</t>
  </si>
  <si>
    <t>https://dn.gov.ua/storage/app/sites/1/publicinfo/LegalAct/693-24.pdf</t>
  </si>
  <si>
    <t>711/5-24</t>
  </si>
  <si>
    <t>https://dn.gov.ua/storage/app/sites/1/publicinfo/LegalAct/711-24.pdf</t>
  </si>
  <si>
    <t>715/5-24</t>
  </si>
  <si>
    <t>https://dn.gov.ua/storage/app/sites/1/publicinfo/LegalAct/715-24.pdf</t>
  </si>
  <si>
    <t>719/5-24</t>
  </si>
  <si>
    <t>https://dn.gov.ua/storage/app/sites/1/publicinfo/LegalAct/719-24.pdf</t>
  </si>
  <si>
    <t>Про затвердження регіонального плану заходів на 2024-2026 рр. з реалізації на території Донецької області Концепції розвитку охорони  психічного здоров`я в Україні на період до 2030 р.</t>
  </si>
  <si>
    <t>722/5-24</t>
  </si>
  <si>
    <t>https://dn.gov.ua/storage/app/sites/1/publicinfo/LegalAct/722-24.pdf</t>
  </si>
  <si>
    <t>Про введення в дію рішення Ради оборони Донецької області від 31 жовтня 2024 року (протокол Ради оборони Донецької області від 31 жовтня 2024 року № 63)</t>
  </si>
  <si>
    <t>723/5-24</t>
  </si>
  <si>
    <t>https://dn.gov.ua/storage/app/sites/1/publicinfo/LegalAct/723-24.pdf</t>
  </si>
  <si>
    <t>Про прийняття в оперативне управління модульної котельні з обладнанням та тепловими мережами по вул. Новий Побут, 21-А у м. Слов`янську</t>
  </si>
  <si>
    <t>724/5-24</t>
  </si>
  <si>
    <t>https://dn.gov.ua/storage/app/sites/1/publicinfo/LegalAct/724-24.pdf</t>
  </si>
  <si>
    <t>725/5-24</t>
  </si>
  <si>
    <t>https://dn.gov.ua/storage/app/sites/1/publicinfo/LegalAct/725-24.pdf</t>
  </si>
  <si>
    <t>Про внесення змін до Методичних рекомендацій щодо підготовки розпоряджень голови облдержадміністрації про використання коштів резервного фонду обласного бюджету</t>
  </si>
  <si>
    <t>727/5-24</t>
  </si>
  <si>
    <t>https://dn.gov.ua/storage/app/sites/1/publicinfo/LegalAct/727-24.pdf</t>
  </si>
  <si>
    <t>728/5-24</t>
  </si>
  <si>
    <t>https://dn.gov.ua/storage/app/sites/1/publicinfo/LegalAct/728-24.pdf</t>
  </si>
  <si>
    <t>Про завдання на час проходження в області опалювального періоду 2024-2025</t>
  </si>
  <si>
    <t>729/5-24</t>
  </si>
  <si>
    <t>https://dn.gov.ua/storage/app/sites/1/publicinfo/LegalAct/729-24.pdf</t>
  </si>
  <si>
    <t>Про внесення змін до розпорядження голови облдержадміністрації, начальника обласної військової адміністрації від 10 січня 2024 року № 18/5-24</t>
  </si>
  <si>
    <t>730/5-24</t>
  </si>
  <si>
    <t>https://dn.gov.ua/storage/app/sites/1/publicinfo/LegalAct/730-24.pdf</t>
  </si>
  <si>
    <t>Про припинення права постійного користування земельною ділянкою площею 1,6400 га Управлінню державної служби охорони при ГУМВС України в Донецькій  області</t>
  </si>
  <si>
    <t>731/5-24</t>
  </si>
  <si>
    <t>https://dn.gov.ua/storage/app/sites/1/publicinfo/LegalAct/731-24.pdf</t>
  </si>
  <si>
    <t>Про визначення результатів виконання завдань керівниками структурних підрозділів облдержадміністрації зі статусом юридичної особи публічного права та керівником апарату облдержадміністрації у 2024 році</t>
  </si>
  <si>
    <t>732/5-24</t>
  </si>
  <si>
    <t>https://dn.gov.ua/storage/app/sites/1/publicinfo/LegalAct/732-24.pdf</t>
  </si>
  <si>
    <t>733/5-24</t>
  </si>
  <si>
    <t>https://dn.gov.ua/storage/app/sites/1/publicinfo/LegalAct/733-24.pdf</t>
  </si>
  <si>
    <t>736/5-24</t>
  </si>
  <si>
    <t>https://dn.gov.ua/storage/app/sites/1/publicinfo/LegalAct/736-24.pdf</t>
  </si>
  <si>
    <t>Про введення в дію рішення Ради оборони Донецької області від 06 листопада 2024 року (протокол Ради оборони Донецької області від 06 листопада 2024 року № 64)</t>
  </si>
  <si>
    <t>737/5-24</t>
  </si>
  <si>
    <t>https://dn.gov.ua/storage/app/sites/1/publicinfo/LegalAct/737-24.pdf</t>
  </si>
  <si>
    <t>Розпорядження голови ОДА від 07.11.2024 № 737</t>
  </si>
  <si>
    <t>Розпорядження голови ОДА від 03.04.2024 № 201, Розпорядження голови ОДА від 05.11.2024 № 729</t>
  </si>
  <si>
    <t>Розпорядження голови ОДА від 05.11.2024 № 729</t>
  </si>
  <si>
    <t>734/5-24</t>
  </si>
  <si>
    <t>https://dn.gov.ua/storage/app/sites/1/publicinfo/LegalAct/734-24.pdf</t>
  </si>
  <si>
    <t>735/5-24</t>
  </si>
  <si>
    <t>https://dn.gov.ua/storage/app/sites/1/publicinfo/LegalAct/735-24.pdf</t>
  </si>
  <si>
    <t>739/5-24</t>
  </si>
  <si>
    <t>https://dn.gov.ua/storage/app/sites/1/publicinfo/LegalAct/739-24.pdf</t>
  </si>
  <si>
    <t>740/5-24</t>
  </si>
  <si>
    <t>https://dn.gov.ua/storage/app/sites/1/publicinfo/LegalAct/740-24.pdf</t>
  </si>
  <si>
    <t>Про введення в дію рішення Ради оборони Донецької області від 08 листопада 2024 року (протокол Ради оборони Донецької області від 08 листопада 2024 року № 65)</t>
  </si>
  <si>
    <t>743/5-24</t>
  </si>
  <si>
    <t>https://dn.gov.ua/storage/app/sites/1/publicinfo/LegalAct/743-24.pdf</t>
  </si>
  <si>
    <t xml:space="preserve">Про оптимізацію структури Донецької обласної державної адміністрації </t>
  </si>
  <si>
    <t>744/5-24</t>
  </si>
  <si>
    <t>https://dn.gov.ua/storage/app/sites/1/publicinfo/LegalAct/744-24.pdf</t>
  </si>
  <si>
    <t>Про внесення змін до додатка до Порядку організації роботи із запитами на публічну інформацію, розпорядниками якої є Донецька обласна державна адміністрація, обласна військова адміністрація, обласна військова адміністрація, структурні підрозділи Донецької обласної державної адміністрації</t>
  </si>
  <si>
    <t>745/5-24</t>
  </si>
  <si>
    <t>https://dn.gov.ua/storage/app/sites/1/publicinfo/LegalAct/745-24.pdf</t>
  </si>
  <si>
    <t>Про затвердження Порядку використання у 2024 році коштів субвенції з обласного бюджету бюджетам територіальних громад Донецької області на надання матеріальної допомоги членам сімей загиблих (померлих) Захисників та Захисниць України, у тому числі тим, які задекларовані/зареєстровані на території Донецької області та перемістилися (евакуювалися) за її межі</t>
  </si>
  <si>
    <t>746/5-24</t>
  </si>
  <si>
    <t>https://dn.gov.ua/storage/app/sites/1/publicinfo/LegalAct/746-24.pdf</t>
  </si>
  <si>
    <t>Про безоплатну передачу майна</t>
  </si>
  <si>
    <t>747/5-24</t>
  </si>
  <si>
    <t>https://dn.gov.ua/storage/app/sites/1/publicinfo/LegalAct/747-24.pdf</t>
  </si>
  <si>
    <t>749/5-24</t>
  </si>
  <si>
    <t>https://dn.gov.ua/storage/app/sites/1/publicinfo/LegalAct/749-24.pdf</t>
  </si>
  <si>
    <t>750/5-24</t>
  </si>
  <si>
    <t>https://dn.gov.ua/storage/app/sites/1/publicinfo/LegalAct/750-24.pdf</t>
  </si>
  <si>
    <t>751/5-24</t>
  </si>
  <si>
    <t>https://dn.gov.ua/storage/app/sites/1/publicinfo/LegalAct/751-24.pdf</t>
  </si>
  <si>
    <t>Про визначення суб`єкта управління військовими інженерно-технічними та фортифікаційними спорудами, побудованими Державним агенством відновлення та розвитку інфраструктури України</t>
  </si>
  <si>
    <t>752/5-24</t>
  </si>
  <si>
    <t>https://dn.gov.ua/storage/app/sites/1/publicinfo/LegalAct/752-24.pdf</t>
  </si>
  <si>
    <t>753/5-24</t>
  </si>
  <si>
    <t>https://dn.gov.ua/storage/app/sites/1/publicinfo/LegalAct/753-24.pdf</t>
  </si>
  <si>
    <t>Про введення в дiю рiшення Ради оборони Донецькоi областi вiд 13 листопада 2024 року (протокол Ради оборони Донецькоi областi вiд 13 листопада 2024 року N 66)</t>
  </si>
  <si>
    <t>Про внесення змін до розпорядження голови облдержадміністрації, начальника обласної військової адміністрації від 07 червня 2024 року № 371/5-24</t>
  </si>
  <si>
    <t>Розпорядження голови ОДА від 14.11.2024 № 753</t>
  </si>
  <si>
    <t>Розпорядження голови ОДА від 12.11.2024 № 744</t>
  </si>
  <si>
    <t>Розпорядження голови ОДА від 08.11.2024 № 739</t>
  </si>
  <si>
    <t>707/5-24</t>
  </si>
  <si>
    <t>https://dn.gov.ua/storage/app/sites/1/publicinfo/LegalAct/707-24.pdf</t>
  </si>
  <si>
    <t>738/5-24</t>
  </si>
  <si>
    <t>https://dn.gov.ua/storage/app/sites/1/publicinfo/LegalAct/738-24.pdf</t>
  </si>
  <si>
    <t>741/5-24</t>
  </si>
  <si>
    <t>https://dn.gov.ua/storage/app/sites/1/publicinfo/LegalAct/741-24.pdf</t>
  </si>
  <si>
    <t>748/5-24</t>
  </si>
  <si>
    <t>https://dn.gov.ua/storage/app/sites/1/publicinfo/LegalAct/748-24.pdf</t>
  </si>
  <si>
    <t>756/5-24</t>
  </si>
  <si>
    <t>https://dn.gov.ua/storage/app/sites/1/publicinfo/LegalAct/756-24.pdf</t>
  </si>
  <si>
    <t>757/5-24</t>
  </si>
  <si>
    <t>https://dn.gov.ua/storage/app/sites/1/publicinfo/LegalAct/757-24.pdf</t>
  </si>
  <si>
    <t>758/5-24</t>
  </si>
  <si>
    <t>Про затвердження Регіональної цільової програми розвитку фізичної культури і спорту в Донецькій області на 2025-2029 роки</t>
  </si>
  <si>
    <t>https://dn.gov.ua/storage/app/sites/1/publicinfo/LegalAct/758-24.pdf</t>
  </si>
  <si>
    <t>759/5-24</t>
  </si>
  <si>
    <t>https://dn.gov.ua/storage/app/sites/1/publicinfo/LegalAct/759-24.pdf</t>
  </si>
  <si>
    <t>760/5-24</t>
  </si>
  <si>
    <t>https://dn.gov.ua/storage/app/sites/1/publicinfo/LegalAct/760-24.pdf</t>
  </si>
  <si>
    <t>Про визначення суб`єкта управління військовими інженерно-технічними та фортифікаційними спорудами, побудованими Черкаською обласною державною адміністрацією, обласною військовою адміністрацією</t>
  </si>
  <si>
    <t>761/5-24</t>
  </si>
  <si>
    <t>https://dn.gov.ua/storage/app/sites/1/publicinfo/LegalAct/761-24.pdf</t>
  </si>
  <si>
    <t xml:space="preserve">Про визначення суб'єкта управління військовими інженерно-технічними та фортифікаційними спорудами, побудованими Черкаською обласною державною адміністрацією, обласною військовою адміністрацією </t>
  </si>
  <si>
    <t>764/5-24</t>
  </si>
  <si>
    <t>https://dn.gov.ua/storage/app/sites/1/publicinfo/LegalAct/764-24.pdf</t>
  </si>
  <si>
    <t>Про передачу зерна, закупленого для задоволення нагальних потреб функціонування держави в умовах воєнного стану</t>
  </si>
  <si>
    <t>765/5-24</t>
  </si>
  <si>
    <t>https://dn.gov.ua/storage/app/sites/1/publicinfo/LegalAct/765-24.pdf</t>
  </si>
  <si>
    <t>Про внесення змін до розпорядження голови облдержадміністрації, начальника обласної військової адміністрації від 04 січня 2024 року № 11/5-24</t>
  </si>
  <si>
    <t>766/5-24</t>
  </si>
  <si>
    <t>https://dn.gov.ua/storage/app/sites/1/publicinfo/LegalAct/766-24.pdf</t>
  </si>
  <si>
    <t>767/5-24</t>
  </si>
  <si>
    <t>https://dn.gov.ua/storage/app/sites/1/publicinfo/LegalAct/767-24.pdf</t>
  </si>
  <si>
    <t>Про внесення змін до розпорядження голови облдержадміністрації, начальника обласної військової адміністрації від 28 червня 2024 року № 439/5-24</t>
  </si>
  <si>
    <t>768/5-24</t>
  </si>
  <si>
    <t>https://dn.gov.ua/storage/app/sites/1/publicinfo/LegalAct/768-24.pdf</t>
  </si>
  <si>
    <t>Про внесення змін до розпорядження голови облдержадміністрації, начальника обласної військової адміністрації від 28 червня 2024 року № 438/5-24</t>
  </si>
  <si>
    <t>770/5-24</t>
  </si>
  <si>
    <t>https://dn.gov.ua/storage/app/sites/1/publicinfo/LegalAct/770-24.pdf</t>
  </si>
  <si>
    <t>Про внесення змін до Порядку безоплатної видачі мешканцям Донецької області продовольчих товарів під час дії воєнного стану</t>
  </si>
  <si>
    <t>772/5-24</t>
  </si>
  <si>
    <t>https://dn.gov.ua/storage/app/sites/1/publicinfo/LegalAct/772-24.pdf</t>
  </si>
  <si>
    <t>Про анулювання ліцензій на провадження освітньої діяльності</t>
  </si>
  <si>
    <t>773/5-24</t>
  </si>
  <si>
    <t>https://dn.gov.ua/storage/app/sites/1/publicinfo/LegalAct/773-24.pdf</t>
  </si>
  <si>
    <t>Про введення в дiю рiшення Ради оборони Донецькоi областi вiд 21 листопада 2024 року (протокол Ради оборони Донецькоi областi вiд 21 листопада 2024 року N 67)</t>
  </si>
  <si>
    <t>438/5-24</t>
  </si>
  <si>
    <t>https://dn.gov.ua/storage/app/sites/1/publicinfo/LegalAct/438-24.pdf</t>
  </si>
  <si>
    <t>Про затвердження обсягів регіонального замовлення на підготовку фахівців та робітничих кадрів у закладах фахової передвищої освіти Донецької області на 2024 рік</t>
  </si>
  <si>
    <t>Розпорядження голови ОДА від 19.11.2024 № 767, Розпорядження голови ОДА від 19.11.2024 № 768</t>
  </si>
  <si>
    <t>Про включення до переліку об'єктів, щодо яких прийнято рішення про передачу в оренду без проведення аукціону (Перелік другого типу), нерухомого майна</t>
  </si>
  <si>
    <t>Розпорядження голови ОДА від 19.11.2024 № 765</t>
  </si>
  <si>
    <t>776/5-24</t>
  </si>
  <si>
    <t>https://dn.gov.ua/storage/app/sites/1/publicinfo/LegalAct/776-24.pdf</t>
  </si>
  <si>
    <t>777/5-24</t>
  </si>
  <si>
    <t>https://dn.gov.ua/storage/app/sites/1/publicinfo/LegalAct/777-24.pdf</t>
  </si>
  <si>
    <t>778/5-24</t>
  </si>
  <si>
    <t>https://dn.gov.ua/storage/app/sites/1/publicinfo/LegalAct/778-24.pdf</t>
  </si>
  <si>
    <t>779/5-24</t>
  </si>
  <si>
    <t>https://dn.gov.ua/storage/app/sites/1/publicinfo/LegalAct/779-24.pdf</t>
  </si>
  <si>
    <t>Про встановлення лімітів на спеціальне використання лісових ресурсів під час заготівлі другорядних лісових матеріалів (новорічних ялинок) на території державного підприємства «Слов’янське лісове господарство» на 2024 рік</t>
  </si>
  <si>
    <t>780/5-24</t>
  </si>
  <si>
    <t>https://dn.gov.ua/storage/app/sites/1/publicinfo/LegalAct/780-24.pdf</t>
  </si>
  <si>
    <t>782/5-24</t>
  </si>
  <si>
    <t>https://dn.gov.ua/storage/app/sites/1/publicinfo/LegalAct/782-24.pdf</t>
  </si>
  <si>
    <t>783/5-24</t>
  </si>
  <si>
    <t>https://dn.gov.ua/storage/app/sites/1/publicinfo/LegalAct/783-24.pdf</t>
  </si>
  <si>
    <t>784/5-24</t>
  </si>
  <si>
    <t>https://dn.gov.ua/storage/app/sites/1/publicinfo/LegalAct/784-24.pdf</t>
  </si>
  <si>
    <t>Про внесення змін до Положення про УПРАВЛІННЯ З ПИТАНЬ ІНФОРМАТИЗАЦІЇ ТА ЦИФРОВІЗАЦІЇ ДОНЕЦЬКОЇ ОБЛАСНОЇ ДЕРЖАВНОЇ АДМІНІСТРАЦІЇ</t>
  </si>
  <si>
    <t>Розпорядження голови ОДА від 27.03.2024 № 179, Розпорядження голови ОДА від 30.04.2024 № 276, Розпорядження голови ОДА від 29.05.2024 № 337, Розпорядження голови ОДА від 22.08.2024 № 556, Розпорядження голови ОДА від 27.11.2024 № 783</t>
  </si>
  <si>
    <t>Розпорядження голови ОДА від 27.11.2024 № 783</t>
  </si>
  <si>
    <t>Розпорядження голови ОДА від 27.11.2024 № 782</t>
  </si>
  <si>
    <t>691/5-24</t>
  </si>
  <si>
    <t>https://dn.gov.ua/storage/app/sites/1/publicinfo/LegalAct/691-24.pdf</t>
  </si>
  <si>
    <t>703/5-24</t>
  </si>
  <si>
    <t>https://dn.gov.ua/storage/app/sites/1/publicinfo/LegalAct/703-24.pdf</t>
  </si>
  <si>
    <t>726/5-24</t>
  </si>
  <si>
    <t>https://dn.gov.ua/storage/app/sites/1/publicinfo/LegalAct/726-24.pdf</t>
  </si>
  <si>
    <t>742/5-24</t>
  </si>
  <si>
    <t>https://dn.gov.ua/storage/app/sites/1/publicinfo/LegalAct/742-24.pdf</t>
  </si>
  <si>
    <t>762/5-24</t>
  </si>
  <si>
    <t>https://dn.gov.ua/storage/app/sites/1/publicinfo/LegalAct/762-24.pdf</t>
  </si>
  <si>
    <t>Про внесення змін до регіональної програми розвитку сімейної, тендерної політики та протидії торгівлі людьми в Донецькій області на 2021-2025 роки</t>
  </si>
  <si>
    <t>769/5-24</t>
  </si>
  <si>
    <t>https://dn.gov.ua/storage/app/sites/1/publicinfo/LegalAct/769-24.pdf</t>
  </si>
  <si>
    <t>771/5-24</t>
  </si>
  <si>
    <t>https://dn.gov.ua/storage/app/sites/1/publicinfo/LegalAct/771-24.pdf</t>
  </si>
  <si>
    <t>Про внесення змін до розпорядження голови  облдержадміністрації, начальника  обласної військової  адміністрації від 09 січня 2024 року № 17/5-24</t>
  </si>
  <si>
    <t>775/5-24</t>
  </si>
  <si>
    <t>https://dn.gov.ua/storage/app/sites/1/publicinfo/LegalAct/775-24.pdf</t>
  </si>
  <si>
    <t>781/5-24</t>
  </si>
  <si>
    <t>https://dn.gov.ua/storage/app/sites/1/publicinfo/LegalAct/781-24.pdf</t>
  </si>
  <si>
    <t>Про внесення змін до Положення про УПРАВЛІННЯ СІМЇ, МОЛОДІ ТА МАСОВИХ ЗАХОДІВ НАЦІОНАЛЬНО-ПАТРИОТИЧНОГО ВИХОВАННЯ ДОНЕЦЬКОЇ ОБЛАСНОЇ ДЕРЖАВНОЇ АДМІНІСТРАЦІЇ</t>
  </si>
  <si>
    <t>785/5-24</t>
  </si>
  <si>
    <t>https://dn.gov.ua/storage/app/sites/1/publicinfo/LegalAct/785-24.pdf</t>
  </si>
  <si>
    <t>786/5-24</t>
  </si>
  <si>
    <t>https://dn.gov.ua/storage/app/sites/1/publicinfo/LegalAct/786-24.pdf</t>
  </si>
  <si>
    <t>Про введення в дію рішення Ради оборони Донецької області від 28 листопада 2024 року (протокол Ради оборони Донецької області на 28 листопада 2024 року № 68)</t>
  </si>
  <si>
    <t>788/5-24</t>
  </si>
  <si>
    <t>https://dn.gov.ua/storage/app/sites/1/publicinfo/LegalAct/788-24.pdf</t>
  </si>
  <si>
    <t>789/5-24</t>
  </si>
  <si>
    <t>https://dn.gov.ua/storage/app/sites/1/publicinfo/LegalAct/789-24.pdf</t>
  </si>
  <si>
    <t>Про План основних заходів Донецької обласної державної адміністрації на 2025 рік</t>
  </si>
  <si>
    <t>791/5-24</t>
  </si>
  <si>
    <t>https://dn.gov.ua/storage/app/sites/1/publicinfo/LegalAct/791-24.pdf</t>
  </si>
  <si>
    <t>792/5-24</t>
  </si>
  <si>
    <t>https://dn.gov.ua/storage/app/sites/1/publicinfo/LegalAct/792-24.pdf</t>
  </si>
  <si>
    <t>798/5-24</t>
  </si>
  <si>
    <t>https://dn.gov.ua/storage/app/sites/1/publicinfo/LegalAct/798-24.pdf</t>
  </si>
  <si>
    <t>799/5-24</t>
  </si>
  <si>
    <t>https://dn.gov.ua/storage/app/sites/1/publicinfo/LegalAct/799-24.pdf</t>
  </si>
  <si>
    <t>800/5-24</t>
  </si>
  <si>
    <t>https://dn.gov.ua/storage/app/sites/1/publicinfo/LegalAct/800-24.pdf</t>
  </si>
  <si>
    <t>801/5-24</t>
  </si>
  <si>
    <t>https://dn.gov.ua/storage/app/sites/1/publicinfo/LegalAct/801-24.pdf</t>
  </si>
  <si>
    <t>802/5-24</t>
  </si>
  <si>
    <t>https://dn.gov.ua/storage/app/sites/1/publicinfo/LegalAct/802-24.pdf</t>
  </si>
  <si>
    <t>Про внесення змін до розпорядження голови облдержадміністрації від 19 липня 2011 року № 391 (Про створення регіональної ради підприємців в Донецькій області)</t>
  </si>
  <si>
    <t>803/5-24</t>
  </si>
  <si>
    <t>https://dn.gov.ua/storage/app/sites/1/publicinfo/LegalAct/803-24.pdf</t>
  </si>
  <si>
    <t>Про внесення змін до розпорядження голови облдержадміністрації, начальника обласної військової адміністрації від 16 січня 2024 року № 26/5-24</t>
  </si>
  <si>
    <t>804/5-24</t>
  </si>
  <si>
    <t>https://dn.gov.ua/storage/app/sites/1/publicinfo/LegalAct/804-24.pdf</t>
  </si>
  <si>
    <t>805/5-24</t>
  </si>
  <si>
    <t>https://dn.gov.ua/storage/app/sites/1/publicinfo/LegalAct/805-24.pdf</t>
  </si>
  <si>
    <t>Про затвердження Положення про відділ інформаційно-комп’ютерного забезпечення апарату облдержадміністрації</t>
  </si>
  <si>
    <t>806/5-24</t>
  </si>
  <si>
    <t>https://dn.gov.ua/storage/app/sites/1/publicinfo/LegalAct/806-24.pdf</t>
  </si>
  <si>
    <t>Розпорядження голови ОДА від 29.04.2024 № 271, Розпорядження голови ОДА від 03.12.2024 № 803</t>
  </si>
  <si>
    <t>754/5-24</t>
  </si>
  <si>
    <t>https://dn.gov.ua/storage/app/sites/1/publicinfo/LegalAct/754-24.pdf</t>
  </si>
  <si>
    <t>763/5-24</t>
  </si>
  <si>
    <t>https://dn.gov.ua/storage/app/sites/1/publicinfo/LegalAct/763-24.pdf</t>
  </si>
  <si>
    <t>Про внесення змін до Напрямків (заходів) використання управлінням сім'ї, молоді та масових заходів національно-патріотичного виховання облдержадміністрації коштів обласного бюджету у 2024 році</t>
  </si>
  <si>
    <t>774/5-24</t>
  </si>
  <si>
    <t>https://dn.gov.ua/storage/app/sites/1/publicinfo/LegalAct/774-24.pdf</t>
  </si>
  <si>
    <t>787/5-24</t>
  </si>
  <si>
    <t>https://dn.gov.ua/storage/app/sites/1/publicinfo/LegalAct/787-24.pdf</t>
  </si>
  <si>
    <t>793/5-24</t>
  </si>
  <si>
    <t>https://dn.gov.ua/storage/app/sites/1/publicinfo/LegalAct/793-24.pdf</t>
  </si>
  <si>
    <t>794/5-24</t>
  </si>
  <si>
    <t>https://dn.gov.ua/storage/app/sites/1/publicinfo/LegalAct/794-24.pdf</t>
  </si>
  <si>
    <t>808/5-24</t>
  </si>
  <si>
    <t>https://dn.gov.ua/storage/app/sites/1/publicinfo/LegalAct/808-24.pdf</t>
  </si>
  <si>
    <t>Про затвердження Положення про регіональну раду підприємців в Донецькій області</t>
  </si>
  <si>
    <t>810/5-24</t>
  </si>
  <si>
    <t>https://dn.gov.ua/storage/app/sites/1/publicinfo/LegalAct/810-24.pdf</t>
  </si>
  <si>
    <t>Про внесення змін до розпорядження голови облдержадміністрації, керівника обласної військово-цивільної адміністрації від  25 січня 2022 року № 67/5-22</t>
  </si>
  <si>
    <t>811/5-24</t>
  </si>
  <si>
    <t>https://dn.gov.ua/storage/app/sites/1/publicinfo/LegalAct/811-24.pdf</t>
  </si>
  <si>
    <t>Про введення в дію рішення Ради оборони Донецької області від 05 грудня 2024 року (протокол Ради оборони Донецької області від 05 грудня 2024 року № 69)</t>
  </si>
  <si>
    <t>812/5-24</t>
  </si>
  <si>
    <t>https://dn.gov.ua/storage/app/sites/1/publicinfo/LegalAct/812-24.pdf</t>
  </si>
  <si>
    <t>Про затвердження переліку закладів охорони здоров'я  Донецької області, в яких організовується проведення оцінювання повсякденного функціонування особи</t>
  </si>
  <si>
    <t>814/5-24</t>
  </si>
  <si>
    <t>https://dn.gov.ua/storage/app/sites/1/publicinfo/LegalAct/814-24.pdf</t>
  </si>
  <si>
    <t>Про внесення змін до розпорядження голови облдержадміністрації, начальника обласної  військової адміністрації від 01 березня 2024 року № 119/5-24</t>
  </si>
  <si>
    <t>816/5-24</t>
  </si>
  <si>
    <t>https://dn.gov.ua/storage/app/sites/1/publicinfo/LegalAct/816-24.pdf</t>
  </si>
  <si>
    <t>Про надання дозволу на розроблення технічної документації із землеустрою щодо встановлення (відновлення) меж земельної ділянки в натурі (на місцевості) Головному управлінню Національної поліції в Донецькій області</t>
  </si>
  <si>
    <t>817/5-24</t>
  </si>
  <si>
    <t>https://dn.gov.ua/storage/app/sites/1/publicinfo/LegalAct/817-24.pdf</t>
  </si>
  <si>
    <t>822/5-24</t>
  </si>
  <si>
    <t>https://dn.gov.ua/storage/app/sites/1/publicinfo/LegalAct/822-24.pdf</t>
  </si>
  <si>
    <t>Про затвердження Порядку подання та розгляду заявок про надання гуманітарної допомоги, що надходить у вигляді скрапленого газу для задоволення потреб побутових споживачів Донецької області в умовах воєнного стану</t>
  </si>
  <si>
    <t>823/5-24</t>
  </si>
  <si>
    <t>https://dn.gov.ua/storage/app/sites/1/publicinfo/LegalAct/823-24.pdf</t>
  </si>
  <si>
    <t>Про внесення змін до розпорядження голови облдержадміністрації, начальника обласної військової адміністрації від  15 січня 2024  року № 24/5-24</t>
  </si>
  <si>
    <t>825/5-24</t>
  </si>
  <si>
    <t>https://dn.gov.ua/storage/app/sites/1/publicinfo/LegalAct/825-24.pdf</t>
  </si>
  <si>
    <t>Про затвердження висновку щодо оцінювання результатів службової діяльності державних службовців апарату облдержадміністрацїї у 2024 році</t>
  </si>
  <si>
    <t>828/5-24</t>
  </si>
  <si>
    <t>https://dn.gov.ua/storage/app/sites/1/publicinfo/LegalAct/828-24.pdf</t>
  </si>
  <si>
    <t>Про внесення змін до розпорядження голови Донецької обласної державної адміністрації, начальника обласної військової адміністрації від 09 вересня 2024 року № 599/5-24</t>
  </si>
  <si>
    <t>829/5-24</t>
  </si>
  <si>
    <t>https://dn.gov.ua/storage/app/sites/1/publicinfo/LegalAct/829-24.pdf</t>
  </si>
  <si>
    <t>Розпорядження голови ОДА від 10.12.2024 № 823</t>
  </si>
  <si>
    <t>Розпорядження голови ОДА від 16.09.2024 № 621, Розпорядження голови ОДА від 09.12.2024 № 817</t>
  </si>
  <si>
    <t>Розпорядження голови ОДА від 25.04.2024 № 258, Розпорядження голови ОДА від 19.07.2024 № 470, Розпорядження голови ОДА від 15.08.2024 № 530, Розпорядження голови ОДА від 16.10.2024 № 690, Розпорядження голови ОДА від 06.12.2024 № 814</t>
  </si>
  <si>
    <t>Розпорядження голови ОДА від 06.12.2024 № 814</t>
  </si>
  <si>
    <t>Розпорядження голови ОДА від 20.08.2024 № 545, Розпорядження голови ОДА від 14.11.2024 № 753, Розпорядження голови ОДА від 19.11.2024 № 763</t>
  </si>
  <si>
    <t>755/5-24</t>
  </si>
  <si>
    <t>https://dn.gov.ua/storage/app/sites/1/publicinfo/LegalAct/755-24.pdf</t>
  </si>
  <si>
    <t>790/5-24</t>
  </si>
  <si>
    <t>https://dn.gov.ua/storage/app/sites/1/publicinfo/LegalAct/790-24.pdf</t>
  </si>
  <si>
    <t>Про внесення змін до розпорядження голови облдержадміністрації, від 12 грудня 2023 року № 605/5-23</t>
  </si>
  <si>
    <t>796/5-24</t>
  </si>
  <si>
    <t>https://dn.gov.ua/storage/app/sites/1/publicinfo/LegalAct/796-24.pdf</t>
  </si>
  <si>
    <t>797/5-24</t>
  </si>
  <si>
    <t>https://dn.gov.ua/storage/app/sites/1/publicinfo/LegalAct/797-24.pdf</t>
  </si>
  <si>
    <t>813/5-24</t>
  </si>
  <si>
    <t>https://dn.gov.ua/storage/app/sites/1/publicinfo/LegalAct/813-24.pdf</t>
  </si>
  <si>
    <t>815/5-24</t>
  </si>
  <si>
    <t>https://dn.gov.ua/storage/app/sites/1/publicinfo/LegalAct/815-24.pdf</t>
  </si>
  <si>
    <t>Про обласний бюджет на 2025 рік</t>
  </si>
  <si>
    <t>818/5-24</t>
  </si>
  <si>
    <t>https://dn.gov.ua/storage/app/sites/1/publicinfo/LegalAct/818-24.pdf</t>
  </si>
  <si>
    <t>820/5-24</t>
  </si>
  <si>
    <t>https://dn.gov.ua/storage/app/sites/1/publicinfo/LegalAct/820-24.pdf</t>
  </si>
  <si>
    <t>821/5-24</t>
  </si>
  <si>
    <t>https://dn.gov.ua/storage/app/sites/1/publicinfo/LegalAct/821-24.pdf</t>
  </si>
  <si>
    <t>826/5-24</t>
  </si>
  <si>
    <t>https://dn.gov.ua/storage/app/sites/1/publicinfo/LegalAct/826-24.pdf</t>
  </si>
  <si>
    <t>Про внесення змін до Напрямків (заходів) використання у 2024 році коштів обласного бюджету, передбачених на житлове господарство та комунальну інфраструктуру, заходів, пов`язаних з наслідками військової агресії Російської Федерації на території області. Підтримка внутрішньо переміщених осіб</t>
  </si>
  <si>
    <t>827/5-24</t>
  </si>
  <si>
    <t>https://dn.gov.ua/storage/app/sites/1/publicinfo/LegalAct/827-24.pdf</t>
  </si>
  <si>
    <t>830/5-24</t>
  </si>
  <si>
    <t>https://dn.gov.ua/storage/app/sites/1/publicinfo/LegalAct/830-24.pdf</t>
  </si>
  <si>
    <t>Про введення в дію рішення Ради оборони Донецької області від 12 грудня 2024 року (протокол Ради оборони Донецької області від 12 грудня 2024 року № 70)</t>
  </si>
  <si>
    <t>831/5-24</t>
  </si>
  <si>
    <t>https://dn.gov.ua/storage/app/sites/1/publicinfo/LegalAct/831-24.pdf</t>
  </si>
  <si>
    <t>832/5-24</t>
  </si>
  <si>
    <t>https://dn.gov.ua/storage/app/sites/1/publicinfo/LegalAct/832-24.pdf</t>
  </si>
  <si>
    <t>833/5-24</t>
  </si>
  <si>
    <t>https://dn.gov.ua/storage/app/sites/1/publicinfo/LegalAct/833-24.pdf</t>
  </si>
  <si>
    <t>Про затвердження висновку щодо оцінювання результатів службової діяльності керівників структурних підрозділів облдержадміністрації і статусом юридичної особи публічного права та керівника апарату облдержадміністрації у 2024 році</t>
  </si>
  <si>
    <t>834/5-24</t>
  </si>
  <si>
    <t>https://dn.gov.ua/storage/app/sites/1/publicinfo/LegalAct/834-24.pdf</t>
  </si>
  <si>
    <t xml:space="preserve">Про внесення змін до розпорядження голови облдержадміністрації, керівника обласної військово-цивільної адміністрації від 12 вересня 2019 року № 975/5-19 </t>
  </si>
  <si>
    <t>835/5-24</t>
  </si>
  <si>
    <t>https://dn.gov.ua/storage/app/sites/1/publicinfo/LegalAct/835-24.pdf</t>
  </si>
  <si>
    <t>836/5-24</t>
  </si>
  <si>
    <t>https://dn.gov.ua/storage/app/sites/1/publicinfo/LegalAct/836-24.pdf</t>
  </si>
  <si>
    <t xml:space="preserve">Про внесення змін до розпорядження голови облдержадміністрації, начальника обласної військової адміністрації від 22 березня 2024 року № 171/5-24 </t>
  </si>
  <si>
    <t>837/5-24</t>
  </si>
  <si>
    <t>https://dn.gov.ua/storage/app/sites/1/publicinfo/LegalAct/837-24.pdf</t>
  </si>
  <si>
    <t>Про повернення в Україну дитини, яку тимчасово переміщено (евакуйовано) у складі вихованців комунального закладу «Центр соціальної підтримки дітей та сімей «Крила надії» Маріупольської 
міської ради» до Швейцарської Конфедерації</t>
  </si>
  <si>
    <t>839/5-24</t>
  </si>
  <si>
    <t>https://dn.gov.ua/storage/app/sites/1/publicinfo/LegalAct/839-24.pdf</t>
  </si>
  <si>
    <t>Про затвердження Паспорту охоронної зони для збереження біорізноманіття у лісах № 2 "Крутий яр" на території Черкаської селищної територіальної громади Краматорського району Донецької області</t>
  </si>
  <si>
    <t>841/5-24</t>
  </si>
  <si>
    <t>https://dn.gov.ua/storage/app/sites/1/publicinfo/LegalAct/841-24.pdf</t>
  </si>
  <si>
    <t>Про введення в дію рішення ради оборони Донецької області від 19 грудня 2024 року (протокол Ради оборони Донецької області від 19 грудня 2024 року № 71)</t>
  </si>
  <si>
    <t>843/5-24</t>
  </si>
  <si>
    <t>https://dn.gov.ua/storage/app/sites/1/publicinfo/LegalAct/843-24.pdf</t>
  </si>
  <si>
    <t>Розпорядження голови ОДА від 17.12.2024 № 839</t>
  </si>
  <si>
    <t>Розпорядження голови ОДА від 07.06.2024 № 368, Розпорядження голови ОДА від 22.08.2024 № 554, Розпорядження голови ОДА від 24.09.2024 № 635, Розпорядження голови ОДА від 27.11.2024 № 782, Розпорядження голови ОДА від 13.12.2024 № 836</t>
  </si>
  <si>
    <t>Розпорядження голови ОДА від 13.12.2024 № 836</t>
  </si>
  <si>
    <t>Про визначення КОМУНАЛЬНОГО ПІДПРИЄМСТВА «ВІДНОВА» ОЛЕКСАНДРІВСЬКОЇ СЕЛИЩНОЇ РАДИ ДОНЕЦЬКОЇ ОБЛАСТІ критично важливим для функціонування економіки та забезпечення життєдіяльності населення в особливий період на території Донецької області</t>
  </si>
  <si>
    <t>795/5-24</t>
  </si>
  <si>
    <t>https://dn.gov.ua/storage/app/sites/1/publicinfo/LegalAct/795-24.pdf</t>
  </si>
  <si>
    <t>807/5-24</t>
  </si>
  <si>
    <t>https://dn.gov.ua/storage/app/sites/1/publicinfo/LegalAct/807-24.pdf</t>
  </si>
  <si>
    <t>809/5-24</t>
  </si>
  <si>
    <t>https://dn.gov.ua/storage/app/sites/1/publicinfo/LegalAct/809-24.pdf</t>
  </si>
  <si>
    <t>819/5-24</t>
  </si>
  <si>
    <t>https://dn.gov.ua/storage/app/sites/1/publicinfo/LegalAct/819-24.pdf</t>
  </si>
  <si>
    <t>838/5-24</t>
  </si>
  <si>
    <t>https://dn.gov.ua/storage/app/sites/1/publicinfo/LegalAct/838-24.pdf</t>
  </si>
  <si>
    <t>842/5-24</t>
  </si>
  <si>
    <t>https://dn.gov.ua/storage/app/sites/1/publicinfo/LegalAct/842-24.pdf</t>
  </si>
  <si>
    <t>844/5-24</t>
  </si>
  <si>
    <t>https://dn.gov.ua/storage/app/sites/1/publicinfo/LegalAct/844-24.pdf</t>
  </si>
  <si>
    <t>845/5-24</t>
  </si>
  <si>
    <t>https://dn.gov.ua/storage/app/sites/1/publicinfo/LegalAct/845-24.pdf</t>
  </si>
  <si>
    <t>Про затвердження Положення про УПРАВЛІННЯ СТРАТЕГІЧНИХ КОМУНІКАЦІЙ ДОНЕЦЬКОЇ ОБЛАСНОЇ ДЕРЖАВНОЇ АДМІНІСТРАЦІЇ</t>
  </si>
  <si>
    <t>846/5-24</t>
  </si>
  <si>
    <t>https://dn.gov.ua/storage/app/sites/1/publicinfo/LegalAct/846-24.pdf</t>
  </si>
  <si>
    <t xml:space="preserve">Про внесення змін до напрямків (заходів) використання коштів обласного бюджету у 2024 році управлінням культури і туризму облдержадміністрації </t>
  </si>
  <si>
    <t>847/5-24</t>
  </si>
  <si>
    <t>https://dn.gov.ua/storage/app/sites/1/publicinfo/LegalAct/847-24.pdf</t>
  </si>
  <si>
    <t>Про призначення щорічних творчих стипендій  талановитим дітям-учням мистецьких шкіл та закладів культури Донецької області на 2025 рік</t>
  </si>
  <si>
    <t>848/5-24</t>
  </si>
  <si>
    <t>https://dn.gov.ua/storage/app/sites/1/publicinfo/LegalAct/848-24.pdf</t>
  </si>
  <si>
    <t>Про внесення змін до розпорядження голови облдержадміністрації, начальника обласної військової адміністрації від 15 січня 2024 року № 24/5-24</t>
  </si>
  <si>
    <t>849/5-24</t>
  </si>
  <si>
    <t>https://dn.gov.ua/storage/app/sites/1/publicinfo/LegalAct/849-24.pdf</t>
  </si>
  <si>
    <t>850/5-24</t>
  </si>
  <si>
    <t>https://dn.gov.ua/storage/app/sites/1/publicinfo/LegalAct/850-24.pdf</t>
  </si>
  <si>
    <t>851/5-24</t>
  </si>
  <si>
    <t>https://dn.gov.ua/storage/app/sites/1/publicinfo/LegalAct/851-24.pdf</t>
  </si>
  <si>
    <t>Про внесення змін до розпорядження голови облдержадміністрації, начальника обласної військової адміністрації від 11 вересня 2023 року № 432/5-23»</t>
  </si>
  <si>
    <t>852/5-24</t>
  </si>
  <si>
    <t>https://dn.gov.ua/storage/app/sites/1/publicinfo/LegalAct/852-24.pdf</t>
  </si>
  <si>
    <t>Про внесення змін до Регіональної програми «Тепло Донеччини» на 2018-2025  роки</t>
  </si>
  <si>
    <t>853/5-24</t>
  </si>
  <si>
    <t>https://dn.gov.ua/storage/app/sites/1/publicinfo/LegalAct/853-24.pdf</t>
  </si>
  <si>
    <t>854/5-24</t>
  </si>
  <si>
    <t>https://dn.gov.ua/storage/app/sites/1/publicinfo/LegalAct/854-24.pdf</t>
  </si>
  <si>
    <t>857/5-24</t>
  </si>
  <si>
    <t>https://dn.gov.ua/storage/app/sites/1/publicinfo/LegalAct/857-24.pdf</t>
  </si>
  <si>
    <t>Про укладення на новий строк договору оренди землі в комплексі з розташованим на ній водним об’єктом з ФІЗИЧНОЮ ОСОБОЮ - ПІДПРИЄМЦЕМ КАРЯКОЮ БОРИСОМ МИКОЛАЙОВИЧЕМ</t>
  </si>
  <si>
    <t>858/5-24</t>
  </si>
  <si>
    <t>https://dn.gov.ua/storage/app/sites/1/publicinfo/LegalAct/858-24.pdf</t>
  </si>
  <si>
    <t>Про внесення змін до розпорядження голови облдержадміністрації, начальника обласної військової адміністрації, від 17 січня 2024 року № 27/5-24</t>
  </si>
  <si>
    <t>859/5-24</t>
  </si>
  <si>
    <t>https://dn.gov.ua/storage/app/sites/1/publicinfo/LegalAct/859-24.pdf</t>
  </si>
  <si>
    <t>Про внесення змін до розпорядження голови Донецької обласної державної адміністрації, начальника обласної військової адміністрації від 24 травня 2022 року № 252/5-22</t>
  </si>
  <si>
    <t>863/5-24</t>
  </si>
  <si>
    <t>https://dn.gov.ua/storage/app/sites/1/publicinfo/LegalAct/863-24.pdf</t>
  </si>
  <si>
    <t>864/5-24</t>
  </si>
  <si>
    <t>https://dn.gov.ua/storage/app/sites/1/publicinfo/LegalAct/864-24.pdf</t>
  </si>
  <si>
    <t>Про покладання виконання обов’язків секретаря Ради  оборони Донецької області</t>
  </si>
  <si>
    <t>865/5-24</t>
  </si>
  <si>
    <t>https://dn.gov.ua/storage/app/sites/1/publicinfo/LegalAct/865-24.pdf</t>
  </si>
  <si>
    <t>Про затвердження на 2025 рік фонду оплати праці працівників і видатків на утримання облдержадміністрації і райдержадміністрацій</t>
  </si>
  <si>
    <t>866/5-24</t>
  </si>
  <si>
    <t>https://dn.gov.ua/storage/app/sites/1/publicinfo/LegalAct/866-24.pdf</t>
  </si>
  <si>
    <t>867/5-24</t>
  </si>
  <si>
    <t>https://dn.gov.ua/storage/app/sites/1/publicinfo/LegalAct/867-24.pdf</t>
  </si>
  <si>
    <t>868/5-24</t>
  </si>
  <si>
    <t>https://dn.gov.ua/storage/app/sites/1/publicinfo/LegalAct/868-24.pdf</t>
  </si>
  <si>
    <t>869/5-24</t>
  </si>
  <si>
    <t>https://dn.gov.ua/storage/app/sites/1/publicinfo/LegalAct/869-24.pdf</t>
  </si>
  <si>
    <t>Про введення в дію рішення Ради оборони Донецької області від 26 грудня 2024 року</t>
  </si>
  <si>
    <t>Розпорядження голови ОДА від 01.03.2024 № 118, Розпорядження голови ОДА від 25.04.2024 № 265, Розпорядження голови ОДА від 06.06.2024 № 359, Розпорядження голови ОДА від 15.08.2024 № 532, Розпорядження голови ОДА від 18.10.2024 № 701, Розпорядження голови ОДА від 24.12.2024 № 858</t>
  </si>
  <si>
    <t>Розпорядження голови ОДА від 24.12.2024 № 858</t>
  </si>
  <si>
    <t>Розпорядження голови ОДА від 30.01.2024 № 46, Розпорядження голови ОДА від 21.02.2024 № 89, Розпорядження голови ОДА від 12.03.2024 № 144, Розпорядження голови ОДА від 29.03.2024 № 190, Розпорядження голови ОДА від 22.04.2024 № 246, Розпорядження голови ОДА від 07.05.2024 № 290, Розпорядження голови ОДА від 31.05.2024 № 343, Розпорядження голови ОДА від 24.06.2024 № 415, Розпорядження голови ОДА від 16.07.2024 № 461, Розпорядження голови ОДА від 29.07.2024 № 495, Розпорядження голови ОДА від 12.08.2024 № 521, Розпорядження голови ОДА від 02.09.2024 № 585, Розпорядження голови ОДА від 20.09.2024 № 627, Розпорядження голови ОДА від 14.10.2024 № 682, Розпорядження голови ОДА від 29.10.2024 № 716, Розпорядження голови ОДА від 25.11.2024 № 776, Розпорядження голови ОДА від 09.12.2024 № 818, Розпорядження голови ОДА від 24.12.2024 № 854</t>
  </si>
  <si>
    <t>Розпорядження голови ОДА від 22.10.2024 № 704, Розпорядження голови ОДА від 10.12.2024 № 823, Розпорядження голови ОДА від 20.12.2024 № 848</t>
  </si>
  <si>
    <t>Розпорядження голови ОДА від 18.10.2024 № 699, Розпорядження голови ОДА від 20.12.2024 № 846</t>
  </si>
  <si>
    <t>Розпорядження голови ОДА від 20.12.2024 № 846</t>
  </si>
  <si>
    <t>Розпорядження голови ОДА від 04.04.2024 № 207, Розпорядження голови ОДА від 15.05.2024 № 303, Розпорядження голови ОДА від 29.05.2024 № 341, Розпорядження голови ОДА від 10.07.2024 № 455, Розпорядження голови ОДА від 12.08.2024 № 520, Розпорядження голови ОДА від 04.09.2024 № 590, Розпорядження голови ОДА від 21.11.2024 № 771, Розпорядження голови ОДА від 04.12.2024 № 807</t>
  </si>
  <si>
    <t>840/5-24</t>
  </si>
  <si>
    <t>https://dn.gov.ua/storage/app/sites/1/publicinfo/LegalAct/840-24.pdf</t>
  </si>
  <si>
    <t>862/5-24</t>
  </si>
  <si>
    <t>https://dn.gov.ua/storage/app/sites/1/publicinfo/LegalAct/862-24.pdf</t>
  </si>
  <si>
    <t>871/5-24</t>
  </si>
  <si>
    <t>https://dn.gov.ua/storage/app/sites/1/publicinfo/LegalAct/871-24.pdf</t>
  </si>
  <si>
    <t>Про внесення змін до розпорядження голови облдержадміністрації, керівника обласної військово-цивільної адміністрації від 22 листопада 2016 року № 1018</t>
  </si>
  <si>
    <t>872/5-24</t>
  </si>
  <si>
    <t>https://dn.gov.ua/storage/app/sites/1/publicinfo/LegalAct/872-24.pdf</t>
  </si>
  <si>
    <t>873/5-24</t>
  </si>
  <si>
    <t>https://dn.gov.ua/storage/app/sites/1/publicinfo/LegalAct/873-24.pdf</t>
  </si>
  <si>
    <t>874/5-24</t>
  </si>
  <si>
    <t>https://dn.gov.ua/storage/app/sites/1/publicinfo/LegalAct/874-24.pdf</t>
  </si>
  <si>
    <t>Про внесення змін до Положення про УПРАВЛІННЯ ІЗ ЗАБЕЗПЕЧЕННЯ ВЗАЄМОДІЇ З ОРГАНАМИ МІСЦЕВОГО САМОВРЯДУВАННЯ ДОНЕЦЬКОЇ ОБЛАСНОЇ ДЕРЖАВНОЇ АДМІНІСТРАЦІЇ</t>
  </si>
  <si>
    <t>875/5-24</t>
  </si>
  <si>
    <t>https://dn.gov.ua/storage/app/sites/1/publicinfo/LegalAct/875-24.pdf</t>
  </si>
  <si>
    <t>Про затвердження Регіонального плану з реалізації в Донецькій області у 2025-2027 роках Стратегії ветеранської політики на період до 2030 року, схваленої розпорядженням Кабінету Міністрів України від 29 листопада 2024 року № 1209-р</t>
  </si>
  <si>
    <t>877/5-24</t>
  </si>
  <si>
    <t>https://dn.gov.ua/storage/app/sites/1/publicinfo/LegalAct/877-24.pdf</t>
  </si>
  <si>
    <t>Про підтвердження КОМУНАЛЬНОМУ НЕКОМЕРЦІЙНОМУ ПІДПРИЄМСТВУ «ОБЛАСНИЙ ЦЕНТР ЕКСТРЕНОЇ МЕДИЧНОЇ ДОПОМОГИ ТА МЕДИЦИНИ КАТАСТРОФ» статусу критично важливого підприємства</t>
  </si>
  <si>
    <t>879/5-24</t>
  </si>
  <si>
    <t>https://dn.gov.ua/storage/app/sites/1/publicinfo/LegalAct/879-24.pdf</t>
  </si>
  <si>
    <t>Про визначення ВИРОБНИЧОГО РЕМОНТНО-ЖИТЛОВОГО ПІДПРИЄМСТВА МІСТА ЧАСІВ ЯРА критично важливим для функціонування економіки та забезпечення життєдіяльності населення в особливий період на території Донецької області</t>
  </si>
  <si>
    <t>880/5-24</t>
  </si>
  <si>
    <t>https://dn.gov.ua/storage/app/sites/1/publicinfo/LegalAct/880-24.pdf</t>
  </si>
  <si>
    <t xml:space="preserve">Про внесення змін до Напрямків (заходів) використання у 2024 році коштів обласного бюджету, передбачених на житлове господарство та комунальну інфраструктуру, заходи, пов'язані з наслідками військової агресії Російської Федерації на території області. Підтримка внутрішньо переміщених осіб </t>
  </si>
  <si>
    <t>881/5-24</t>
  </si>
  <si>
    <t>https://dn.gov.ua/storage/app/sites/1/publicinfo/LegalAct/881-24.pdf</t>
  </si>
  <si>
    <t>Про затвердження графіків щорічних відпусток першого заступника голови облдержадміністрації, заступників голови облдержадміністрації та керівника апарату облдержадміністрації  на 2025 рік</t>
  </si>
  <si>
    <t>882/5-24</t>
  </si>
  <si>
    <t>https://dn.gov.ua/storage/app/sites/1/publicinfo/LegalAct/882-24.pdf</t>
  </si>
  <si>
    <t>885/5-24</t>
  </si>
  <si>
    <t>https://dn.gov.ua/storage/app/sites/1/publicinfo/LegalAct/885-24.pdf</t>
  </si>
  <si>
    <t xml:space="preserve">Про утворення робочої групи з реалізації Стратегії забезпечення права кожної дитини в Україні на зростання в сімейному оточенні на 2024-2028 роки </t>
  </si>
  <si>
    <t>886/5-24</t>
  </si>
  <si>
    <t>https://dn.gov.ua/storage/app/sites/1/publicinfo/LegalAct/886-24.pdf</t>
  </si>
  <si>
    <t>Про затвердження орієнтовного плану проведення Донецькою обласною державною адміністрацією консультацій  з громадськістю у 2025 році</t>
  </si>
  <si>
    <t>888/5-24</t>
  </si>
  <si>
    <t>https://dn.gov.ua/storage/app/sites/1/publicinfo/LegalAct/888-24.pdf</t>
  </si>
  <si>
    <t>Про переліки обласних та районних автомобільних доріг загального користування місцевого значення Донецької області</t>
  </si>
  <si>
    <t>889/5-24</t>
  </si>
  <si>
    <t>https://dn.gov.ua/storage/app/sites/1/publicinfo/LegalAct/889-24.pdf</t>
  </si>
  <si>
    <t>Про затвердження акта приймання-передачі окремого індивідуально визначеного майна</t>
  </si>
  <si>
    <t>890/5-24</t>
  </si>
  <si>
    <t>https://dn.gov.ua/storage/app/sites/1/publicinfo/LegalAct/890-24.pdf</t>
  </si>
  <si>
    <t>Про безоплатну передачу окремого індивідуально визначеного майна на баланс управління з питань інформатизації та цифровізації облдержадміністрації</t>
  </si>
  <si>
    <t>Розпорядження голови ОДА від 29.03.2024 № 188, Розпорядження голови ОДА від 17.04.2024 № 236, Розпорядження голови ОДА від 29.04.2024 № 269, Розпорядження голови ОДА від 19.11.2024 № 765, Розпорядження голови ОДА від 11.12.2024 № 826, Розпорядження голови ОДА від 24.12.2024 № 862, Розпорядження голови ОДА від 30.12.2024 № 880</t>
  </si>
  <si>
    <t>Розпорядження голови ОДА від 24.12.2024 № 862</t>
  </si>
  <si>
    <t>34/673</t>
  </si>
  <si>
    <t>22.03.2024</t>
  </si>
  <si>
    <t>40/679</t>
  </si>
  <si>
    <t>22.04.2024</t>
  </si>
  <si>
    <t>42/681</t>
  </si>
  <si>
    <t>24.04.2024</t>
  </si>
  <si>
    <t>52/691</t>
  </si>
  <si>
    <t>20.05.2024</t>
  </si>
  <si>
    <t>82/721</t>
  </si>
  <si>
    <t>31.07.2024</t>
  </si>
  <si>
    <t>110/749</t>
  </si>
  <si>
    <t>14.10.2024</t>
  </si>
  <si>
    <t xml:space="preserve"> 119/758</t>
  </si>
  <si>
    <t>13.11.2024</t>
  </si>
  <si>
    <t>120/759</t>
  </si>
  <si>
    <t>14.11.2024</t>
  </si>
  <si>
    <t>127/766</t>
  </si>
  <si>
    <t>21.11.2024</t>
  </si>
  <si>
    <t>135/774</t>
  </si>
  <si>
    <t>11.12.2024</t>
  </si>
  <si>
    <t>143/782</t>
  </si>
  <si>
    <t>26.12.2024</t>
  </si>
  <si>
    <t xml:space="preserve">Сектор господарского забезпечення </t>
  </si>
  <si>
    <t>824/5-24</t>
  </si>
  <si>
    <t>https://dn.gov.ua/storage/app/sites/1/publicinfo/LegalAct/824-24.pdf</t>
  </si>
  <si>
    <t>Про внесення змін до регіональної програми розвитку сімейної, гендерної політики та протидії торгівлі людьми в Донецькій області на 2021-2025 роки</t>
  </si>
  <si>
    <t>855/5-24</t>
  </si>
  <si>
    <t>https://dn.gov.ua/storage/app/sites/1/publicinfo/LegalAct/855-24.pdf</t>
  </si>
  <si>
    <t>860/5-24</t>
  </si>
  <si>
    <t>https://dn.gov.ua/storage/app/sites/1/publicinfo/LegalAct/860-24.pdf</t>
  </si>
  <si>
    <t>876/5-24</t>
  </si>
  <si>
    <t>https://dn.gov.ua/storage/app/sites/1/publicinfo/LegalAct/876-24.pdf</t>
  </si>
  <si>
    <t>883/5-24</t>
  </si>
  <si>
    <t>https://dn.gov.ua/storage/app/sites/1/publicinfo/LegalAct/883-24.pdf</t>
  </si>
  <si>
    <t>Про внесення змін до розпорядження голови облдержадміністрації, начальника обласної 
військової адміністрації від 25 квітня 2023 року № 154/5-23</t>
  </si>
  <si>
    <t>884/5-24</t>
  </si>
  <si>
    <t>https://dn.gov.ua/storage/app/sites/1/publicinfo/LegalAct/884-24.pdf</t>
  </si>
  <si>
    <t>Про здійснення дистаційного планового аудиту</t>
  </si>
  <si>
    <t>Розпорядження голови ОДА від 30.12.2024 № 883</t>
  </si>
  <si>
    <t>Розпорядження голови ОДА від 10.12.2024 № 824</t>
  </si>
  <si>
    <t>870/5-24</t>
  </si>
  <si>
    <t>https://dn.gov.ua/storage/app/sites/1/publicinfo/LegalAct/870-24.pdf</t>
  </si>
  <si>
    <t>878/5-24</t>
  </si>
  <si>
    <t>https://dn.gov.ua/storage/app/sites/1/publicinfo/LegalAct/878-24.pdf</t>
  </si>
  <si>
    <t>Про внесення змін до розпорядження голови облдержадміністрації від 09 грудня 2024 року № 815/5-24</t>
  </si>
  <si>
    <t>887/5-24</t>
  </si>
  <si>
    <t>https://dn.gov.ua/storage/app/sites/1/publicinfo/LegalAct/887-24.pdf</t>
  </si>
  <si>
    <t>Розпорядження голови ОДА від 30.01.2025 № 74</t>
  </si>
  <si>
    <t xml:space="preserve"> Розпорядження голови ОДА від 23.01.2025 № 55</t>
  </si>
  <si>
    <t>Розпорядження голови ОДА від 23.01.2025 № 54</t>
  </si>
  <si>
    <t>Розпорядження голови ОДА від 23.0.2025 № 52</t>
  </si>
  <si>
    <t>Розпорядження голови ОДА від 12.02.2025 № 106</t>
  </si>
  <si>
    <t>Розпорядження голови ОДА від 12.12.2024 № 828, Розпорядження голови ОДА від 17.02.2025 № 117</t>
  </si>
  <si>
    <t>Розпорядження голови ОДА від 17.02.2025 № 117</t>
  </si>
  <si>
    <t>Розпорядження голови ОДА від 14.02.2025 № 114</t>
  </si>
  <si>
    <t>Розпорядження голови ОДА від 27.02.2025 № 139</t>
  </si>
  <si>
    <t>Розпорядження голови ОДА від 20.02.2025 № 125</t>
  </si>
  <si>
    <t xml:space="preserve">Розпорядження голови ОДА від 11.02.2025 № 103, Розпорядження голови ОДА від 05.03.2025 № 160 </t>
  </si>
  <si>
    <t>Розпорядження голови ОДА від 04.03.2025 № 154</t>
  </si>
  <si>
    <t>Розпорядження голови ОДА від 10.03.2025 № 177</t>
  </si>
  <si>
    <t>Розпорядження голови ОДА від 10.03.2025 № 176</t>
  </si>
  <si>
    <t>Розпорядження голови ОДА від 14.03.2025 № 191</t>
  </si>
  <si>
    <t>Розпорядження голови ОДА від 04.03.2025 № 152</t>
  </si>
  <si>
    <t>Розпорядження голови ОДА від 27.03.2025 № 223</t>
  </si>
  <si>
    <t>Розпорядження голови ОДА від 01.04.2025 № 235</t>
  </si>
  <si>
    <t>Розпорядження голови ОДА від 10.04.2025 № 254</t>
  </si>
  <si>
    <t>Розпорядження голови ОДА від 16.01.2025 № 28</t>
  </si>
  <si>
    <t>Розпорядження голови ОДА від 01.03.2024 № 117, Розпорядження голови ОДА від 21.05.2024 № 317, Розпорядження голови ОДА від 27.06.2024 № 425, Розпорядження голови ОДА від 12.08.2024 № 522, Розпорядження голови ОДА від 23.08.2024 № 565, Розпорядження голови ОДА від 23.09.2024 № 633, Розпорядження голови ОДА від 10.04.2025 № 256</t>
  </si>
  <si>
    <t>Розпорядження голови ОДА від 01.05.2025 № 305</t>
  </si>
  <si>
    <t>Розпорядження голови ОДА від 29.04.2025 № 297</t>
  </si>
  <si>
    <t>Розпорядження голови ОДА від 28.04.2025 № 292</t>
  </si>
  <si>
    <t>Розпорядження голови ОДА від 02.05.2025 № 310</t>
  </si>
  <si>
    <t>Розпорядження голови ОДА від 14.05.2025 № 343</t>
  </si>
  <si>
    <t>Розпорядження голови ОДА від 22.05.2025 № 361</t>
  </si>
  <si>
    <t>Розпорядження голови ОДА від 26.05.2025 № 367</t>
  </si>
  <si>
    <t>Розпорядження голови ОДА від 30.12.2024 № 878, Розпорядження голови ОДА від 02.01.2025 № 4, Розпорядження голови ОДА від 07.01.2025 № 8, Розпорядження голови ОДА від 13.01.2025 № 19, Розпорядження голови ОДА від 16.01.2025 № 27, Розпорядження голови ОДА від 21.01.2025 № 42,  Розпорядження голови ОДА від 28.01.2025 № 65, Розпорядження голови ОДА від 07.02.2025 № 96, Розпорядження голови ОДА від 12.02.2025 № 104, Розпорядження голови ОДА від 04.03.2025 № 151, Розпорядження голови ОДА від 10.03.2025 № 168, Розпорядження голови ОДА від 14.03.2025 № 189, Розпорядження голови ОДА від 19.03.2025 № 201, Розпорядження голови ОДА від 24.03.2025 № 210, Розпорядження голови ОДА від 07.04.2025 № 246, Розпорядження голови ОДА від 14.04.2025 № 261, Розпорядження голови ОДА від 18.04.2025 № 275, Розпорядження голови ОДА від 29.04.2025 № 293, Розпорядження голови ОДА від 06.05.2025 № 316, Розпорядження голови ОДА від 22.05.2025 № 358</t>
  </si>
  <si>
    <t>Про проведення інвентаризації майна в апараті Донецької облдержадміністрації у зв’язку зі зміною матеріально відповідальної особи</t>
  </si>
  <si>
    <t>Розпорядження голови ОДА від 30.05.2025 № 377</t>
  </si>
  <si>
    <t>Розпорядження голови ОДА від 30.05.2025 № 380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</si>
</sst>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000000"/>
  </numFmts>
  <fonts count="15">
    <font>
      <sz val="11"/>
      <color rgb="FF000000"/>
      <name val="Calibri"/>
      <family val="2"/>
      <charset val="204"/>
    </font>
    <font>
      <u/>
      <sz val="11"/>
      <color rgb="FF0563C1"/>
      <name val="Calibri"/>
      <family val="2"/>
      <charset val="204"/>
    </font>
    <font>
      <sz val="10"/>
      <color rgb="FF000000"/>
      <name val="Arial"/>
      <family val="2"/>
      <charset val="204"/>
    </font>
    <font>
      <sz val="11"/>
      <color rgb="FF000000"/>
      <name val="Arial"/>
      <family val="2"/>
      <charset val="204"/>
    </font>
    <font>
      <b/>
      <sz val="11"/>
      <color rgb="FF000000"/>
      <name val="Arial"/>
      <family val="2"/>
      <charset val="204"/>
    </font>
    <font>
      <sz val="12"/>
      <color rgb="FF000000"/>
      <name val="Tahoma"/>
      <family val="2"/>
      <charset val="204"/>
    </font>
    <font>
      <sz val="12"/>
      <color theme="1"/>
      <name val="Tahoma"/>
      <family val="2"/>
      <charset val="204"/>
    </font>
    <font>
      <u/>
      <sz val="11"/>
      <color theme="10"/>
      <name val="Calibri"/>
      <family val="2"/>
      <charset val="204"/>
    </font>
    <font>
      <u/>
      <sz val="11"/>
      <color theme="10"/>
      <name val="Arial"/>
      <family val="2"/>
      <charset val="204"/>
    </font>
    <font>
      <sz val="11"/>
      <color indexed="8"/>
      <name val="Arial"/>
      <family val="2"/>
      <charset val="204"/>
    </font>
    <font>
      <sz val="10"/>
      <color indexed="8"/>
      <name val="Arial"/>
      <family val="2"/>
      <charset val="204"/>
    </font>
    <font>
      <sz val="10"/>
      <color indexed="8"/>
      <name val="Arial"/>
      <family val="2"/>
      <charset val="204"/>
    </font>
    <font>
      <u/>
      <sz val="11"/>
      <color rgb="FF000000"/>
      <name val="Arial"/>
      <family val="2"/>
      <charset val="204"/>
    </font>
    <font>
      <sz val="8"/>
      <color indexed="8"/>
      <name val="Droid Sans"/>
      <family val="2"/>
      <charset val="204"/>
    </font>
    <font>
      <sz val="12"/>
      <color rgb="FF000000"/>
      <name val="Times New Roman"/>
      <family val="1"/>
      <charset val="204"/>
    </font>
  </fonts>
  <fills count="7">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rgb="FF00B0F0"/>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s>
  <cellStyleXfs count="6">
    <xf numFmtId="0" fontId="0" fillId="0" borderId="0"/>
    <xf numFmtId="0" fontId="1" fillId="0" borderId="0" applyNumberFormat="0" applyFill="0" applyBorder="0" applyAlignment="0" applyProtection="0"/>
    <xf numFmtId="0" fontId="2" fillId="0" borderId="0" applyNumberFormat="0" applyBorder="0" applyProtection="0"/>
    <xf numFmtId="0" fontId="7" fillId="0" borderId="0" applyNumberFormat="0" applyFill="0" applyBorder="0" applyAlignment="0" applyProtection="0"/>
    <xf numFmtId="0" fontId="10" fillId="0" borderId="0"/>
    <xf numFmtId="0" fontId="11" fillId="0" borderId="0"/>
  </cellStyleXfs>
  <cellXfs count="41">
    <xf numFmtId="0" fontId="0" fillId="0" borderId="0" xfId="0"/>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2" borderId="2" xfId="0" applyFont="1" applyFill="1" applyBorder="1" applyAlignment="1">
      <alignment horizontal="left" vertical="center" wrapText="1"/>
    </xf>
    <xf numFmtId="49" fontId="6" fillId="0" borderId="3" xfId="0" applyNumberFormat="1" applyFont="1" applyFill="1" applyBorder="1" applyAlignment="1">
      <alignment horizontal="center" vertical="center"/>
    </xf>
    <xf numFmtId="0" fontId="5" fillId="2" borderId="3" xfId="0" applyFont="1" applyFill="1" applyBorder="1" applyAlignment="1">
      <alignment horizontal="left" vertical="center" wrapText="1"/>
    </xf>
    <xf numFmtId="49" fontId="5" fillId="0"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5"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0" fillId="0" borderId="0" xfId="0" applyAlignment="1">
      <alignment wrapText="1"/>
    </xf>
    <xf numFmtId="0" fontId="0" fillId="0" borderId="0" xfId="0" applyAlignment="1">
      <alignment vertical="center" wrapText="1"/>
    </xf>
    <xf numFmtId="0" fontId="3"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0" fillId="0" borderId="0" xfId="0" applyBorder="1"/>
    <xf numFmtId="0" fontId="4" fillId="0" borderId="5" xfId="0" applyFont="1" applyBorder="1" applyAlignment="1">
      <alignment horizontal="center" vertical="center" wrapText="1"/>
    </xf>
    <xf numFmtId="49" fontId="5" fillId="0" borderId="2" xfId="0" applyNumberFormat="1" applyFont="1" applyFill="1" applyBorder="1" applyAlignment="1">
      <alignment horizontal="center" vertical="center" wrapText="1"/>
    </xf>
    <xf numFmtId="0" fontId="0" fillId="0" borderId="0" xfId="0" applyBorder="1" applyAlignment="1">
      <alignment wrapText="1"/>
    </xf>
    <xf numFmtId="165" fontId="3"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3"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0" fontId="9" fillId="0" borderId="0" xfId="5" applyNumberFormat="1" applyFont="1" applyFill="1" applyBorder="1" applyAlignment="1">
      <alignment horizontal="center" vertical="center" wrapText="1"/>
    </xf>
    <xf numFmtId="49"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4" fontId="3" fillId="0" borderId="0" xfId="0" applyNumberFormat="1" applyFont="1" applyBorder="1" applyAlignment="1">
      <alignment horizontal="center" vertical="center" wrapText="1"/>
    </xf>
    <xf numFmtId="0" fontId="8" fillId="0" borderId="0" xfId="3" applyFont="1" applyBorder="1" applyAlignment="1">
      <alignment horizontal="center" vertical="center" wrapText="1"/>
    </xf>
    <xf numFmtId="0" fontId="3" fillId="3"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xf>
    <xf numFmtId="0" fontId="7" fillId="0" borderId="0" xfId="3" applyFill="1" applyBorder="1" applyAlignment="1">
      <alignment horizontal="center" vertical="center" wrapText="1"/>
    </xf>
    <xf numFmtId="0" fontId="13" fillId="0" borderId="6" xfId="0" applyNumberFormat="1" applyFont="1" applyFill="1" applyBorder="1" applyAlignment="1">
      <alignment horizontal="left" vertical="center" wrapText="1"/>
    </xf>
    <xf numFmtId="0" fontId="14" fillId="0" borderId="0" xfId="0" applyNumberFormat="1" applyFont="1" applyAlignment="1">
      <alignment horizontal="center" vertical="center" wrapText="1"/>
    </xf>
  </cellXfs>
  <cellStyles count="6">
    <cellStyle name="Гиперссылка" xfId="1" xr:uid="{00000000-0005-0000-0000-000000000000}"/>
    <cellStyle name="Гіперпосилання" xfId="3" builtinId="8"/>
    <cellStyle name="Звичайний" xfId="0" builtinId="0" customBuiltin="1"/>
    <cellStyle name="Звичайний 2" xfId="2" xr:uid="{00000000-0005-0000-0000-000002000000}"/>
    <cellStyle name="Звичайний 3" xfId="4" xr:uid="{123E013A-E41C-452B-899E-FA4D60D61A59}"/>
    <cellStyle name="Звичайний 4" xfId="5" xr:uid="{1F4D186F-A497-4D32-A70E-4CC2496E33D6}"/>
  </cellStyles>
  <dxfs count="24">
    <dxf>
      <font>
        <b val="0"/>
        <i val="0"/>
        <strike val="0"/>
        <condense val="0"/>
        <extend val="0"/>
        <outline val="0"/>
        <shadow val="0"/>
        <u val="none"/>
        <vertAlign val="baseline"/>
        <sz val="12"/>
        <color rgb="FF000000"/>
        <name val="Tahoma"/>
        <family val="2"/>
        <charset val="204"/>
        <scheme val="none"/>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rgb="FF000000"/>
        <name val="Arial"/>
        <family val="2"/>
        <charset val="204"/>
        <scheme val="none"/>
      </font>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rgb="FF000000"/>
        <name val="Arial"/>
        <family val="2"/>
        <charset val="204"/>
        <scheme val="none"/>
      </font>
      <numFmt numFmtId="164" formatCode="yyyy\-mm\-dd;@"/>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rgb="FF000000"/>
        <name val="Arial"/>
        <family val="2"/>
        <charset val="204"/>
        <scheme val="none"/>
      </font>
      <numFmt numFmtId="165" formatCode="00000000"/>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numFmt numFmtId="164" formatCode="yyyy\-mm\-dd;@"/>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numFmt numFmtId="164" formatCode="yyyy\-mm\-dd;@"/>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numFmt numFmtId="164" formatCode="yyyy\-mm\-dd;@"/>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numFmt numFmtId="30" formatCode="@"/>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indent="0" justifyLastLine="0" shrinkToFit="0" readingOrder="0"/>
    </dxf>
    <dxf>
      <font>
        <strike val="0"/>
        <outline val="0"/>
        <shadow val="0"/>
        <u val="none"/>
        <vertAlign val="baseline"/>
        <sz val="11"/>
        <color rgb="FF000000"/>
        <name val="Arial"/>
        <family val="2"/>
        <charset val="204"/>
        <scheme val="none"/>
      </font>
      <fill>
        <patternFill patternType="none">
          <fgColor indexed="64"/>
          <bgColor auto="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ownloads/legalsacts_2024%20&#1074;&#1110;&#1073;&#1086;&#1088;&#1082;&#1072;%20&#1079;&#1072;&#1084;&#1077;&#1085;&#107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1085;&#1087;&#1072;/01042024/legalsacts_2024%20&#1074;&#1080;&#1073;&#1086;&#1088;&#1082;&#1072;%20&#1079;&#1072;&#1084;&#1077;&#1085;&#107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1085;&#1087;&#1072;/19022024/legalsacts_2024%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1055;&#1072;&#1087;&#1077;&#1088;&#1080;%20&#1076;&#1074;&#1091;&#1093;%20&#1091;&#1087;&#1088;&#1072;&#1074;&#1083;&#1110;&#1085;&#1100;\&#1059;&#1087;&#1088;&#1072;&#1074;&#1083;&#1110;&#1085;&#1085;&#1103;%20&#1079;&#1074;&#1077;&#1088;&#1085;&#1077;&#1085;&#1085;&#1103;%20&#1075;&#1088;&#1086;&#1084;&#1072;&#1076;&#1103;&#1085;\&#1057;&#1080;&#1089;&#1090;&#1077;&#1084;&#1072;%20&#1086;&#1073;&#1083;&#1110;&#1082;&#1091;,%20&#1088;&#1077;&#1108;&#1089;&#1090;&#1088;&#1080;%20&#1053;&#1055;&#1040;\&#1088;&#1077;&#1108;&#1089;&#1090;&#1088;&#1080;%20&#1053;&#1055;&#1040;\01072024\legalsacts_2024%20(1)%20&#1091;&#1076;&#1072;&#1083;&#1080;&#1090;&#1100;%20&#1087;&#1086;&#1089;&#1083;&#1077;%20&#1082;&#1086;&#10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ПА"/>
      <sheetName val="Довідник"/>
      <sheetName val="legalsacts_2024 віборка замена"/>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ПА"/>
      <sheetName val="Довідник"/>
      <sheetName val="legalsacts_2024 виборка замена "/>
    </sheetNames>
    <sheetDataSet>
      <sheetData sheetId="0">
        <row r="59">
          <cell r="L59" t="str">
            <v>Управління кадрового забезпечення та з питань нагород</v>
          </cell>
        </row>
      </sheetData>
      <sheetData sheetId="1">
        <row r="2">
          <cell r="C2" t="str">
            <v>Управління кадрового забезпечення та з питань нагород</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ПА"/>
      <sheetName val="Довідник"/>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ПА"/>
      <sheetName val="Довідник"/>
      <sheetName val="legalsacts_2024 (1) удалить пос"/>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egalsacts_2023" displayName="legalsacts_2023" ref="A1:T880" totalsRowShown="0" headerRowDxfId="23" dataDxfId="22">
  <autoFilter ref="A1:T880" xr:uid="{00000000-0009-0000-0100-000001000000}"/>
  <tableColumns count="20">
    <tableColumn id="1" xr3:uid="{00000000-0010-0000-0000-000001000000}" name="Ідентифікатор" dataDxfId="21"/>
    <tableColumn id="2" xr3:uid="{00000000-0010-0000-0000-000002000000}" name="Вид" dataDxfId="20"/>
    <tableColumn id="3" xr3:uid="{00000000-0010-0000-0000-000003000000}" name="Назва" dataDxfId="19"/>
    <tableColumn id="4" xr3:uid="{00000000-0010-0000-0000-000004000000}" name="Дата ухвалення" dataDxfId="18"/>
    <tableColumn id="5" xr3:uid="{00000000-0010-0000-0000-000005000000}" name="Номер" dataDxfId="17"/>
    <tableColumn id="6" xr3:uid="{00000000-0010-0000-0000-000006000000}" name="Характер розпорядження" dataDxfId="16"/>
    <tableColumn id="7" xr3:uid="{00000000-0010-0000-0000-000007000000}" name="Дата оприлюднення" dataDxfId="15"/>
    <tableColumn id="8" xr3:uid="{00000000-0010-0000-0000-000008000000}" name="Чинний від" dataDxfId="14"/>
    <tableColumn id="9" xr3:uid="{00000000-0010-0000-0000-000009000000}" name="Внесення змін" dataDxfId="13"/>
    <tableColumn id="10" xr3:uid="{00000000-0010-0000-0000-00000A000000}" name="Статус" dataDxfId="12"/>
    <tableColumn id="11" xr3:uid="{00000000-0010-0000-0000-00000B000000}" name="Підстава втрати чинності або часткової втрати чинності" dataDxfId="11"/>
    <tableColumn id="12" xr3:uid="{00000000-0010-0000-0000-00000C000000}" name="Назва видавника" dataDxfId="10"/>
    <tableColumn id="13" xr3:uid="{00000000-0010-0000-0000-00000D000000}" name="Ідентифікатор видавника" dataDxfId="9">
      <calculatedColumnFormula>INDEX(Довідник!$C$2:$D$40,MATCH(НПА!L2,Довідник!$C$2:$C$40,0),MATCH(Таблиця2[[#Headers],[ЄДРПОУ]],Таблиця2[[#Headers],[Розпорядник]:[ЄДРПОУ]],0))</calculatedColumnFormula>
    </tableColumn>
    <tableColumn id="14" xr3:uid="{00000000-0010-0000-0000-00000E000000}" name="Посилання" dataDxfId="8"/>
    <tableColumn id="15" xr3:uid="{00000000-0010-0000-0000-00000F000000}" name="Номер державної реєстрації" dataDxfId="7"/>
    <tableColumn id="16" xr3:uid="{00000000-0010-0000-0000-000010000000}" name="Дата державної реєстрації" dataDxfId="6"/>
    <tableColumn id="17" xr3:uid="{00000000-0010-0000-0000-000011000000}" name="Назва реєстратора" dataDxfId="5"/>
    <tableColumn id="18" xr3:uid="{00000000-0010-0000-0000-000012000000}" name="Ідентифікатор реєстратора" dataDxfId="4"/>
    <tableColumn id="19" xr3:uid="{00000000-0010-0000-0000-000013000000}" name="Гіперпосилання на вебпортал відкритих даних" dataDxfId="3"/>
    <tableColumn id="20" xr3:uid="{00000000-0010-0000-0000-000014000000}" name="Примітки" dataDxfId="2"/>
  </tableColumns>
  <tableStyleInfo name="TableStyleLight1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300CC34-0D1E-4F4A-A5DC-A5A27C1EBB6B}" name="Таблиця2" displayName="Таблиця2" ref="A1:D40" totalsRowShown="0">
  <autoFilter ref="A1:D40" xr:uid="{7FBE8BDF-DE5C-4D69-8146-0134A0BF036A}"/>
  <tableColumns count="4">
    <tableColumn id="1" xr3:uid="{7D0E38CF-51E5-4396-BF16-DC280E76F3A6}" name="Стовпець1"/>
    <tableColumn id="2" xr3:uid="{0B6BF25E-8A18-47A1-845A-6910CBCA50D0}" name="Стовпець2" dataDxfId="1"/>
    <tableColumn id="4" xr3:uid="{0557D3FF-645F-4BA3-9C66-83F68045B5DF}" name="Розпорядник"/>
    <tableColumn id="5" xr3:uid="{AA8F884A-528F-44DB-B6D2-E671CA0C5DD1}" name="ЄДРПОУ" dataDxfId="0"/>
  </tableColumns>
  <tableStyleInfo name="TableStyleLight9"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n.gov.ua/storage/app/sites/1/publicinfo/LegalAct/153-24.pdf" TargetMode="External"/><Relationship Id="rId671" Type="http://schemas.openxmlformats.org/officeDocument/2006/relationships/hyperlink" Target="https://dn.gov.ua/storage/app/sites/1/publicinfo/LegalAct/690-24.pdf" TargetMode="External"/><Relationship Id="rId769" Type="http://schemas.openxmlformats.org/officeDocument/2006/relationships/hyperlink" Target="https://dn.gov.ua/storage/app/sites/1/publicinfo/LegalAct/771-24.pdf" TargetMode="External"/><Relationship Id="rId21" Type="http://schemas.openxmlformats.org/officeDocument/2006/relationships/hyperlink" Target="https://dn.gov.ua/storage/app/sites/1/publicinfo/LegalAct/22-24.pdf" TargetMode="External"/><Relationship Id="rId324" Type="http://schemas.openxmlformats.org/officeDocument/2006/relationships/hyperlink" Target="https://dn.gov.ua/storage/app/sites/1/publicinfo/LegalAct/359-24.pdf" TargetMode="External"/><Relationship Id="rId531" Type="http://schemas.openxmlformats.org/officeDocument/2006/relationships/hyperlink" Target="https://dn.gov.ua/storage/app/sites/1/publicinfo/LegalAct/540-24.pdf" TargetMode="External"/><Relationship Id="rId629" Type="http://schemas.openxmlformats.org/officeDocument/2006/relationships/hyperlink" Target="https://dn.gov.ua/storage/app/sites/1/publicinfo/LegalAct/649-24.pdf" TargetMode="External"/><Relationship Id="rId170" Type="http://schemas.openxmlformats.org/officeDocument/2006/relationships/hyperlink" Target="https://dn.gov.ua/storage/app/sites/1/publicinfo/LegalAct/175-24.pdf" TargetMode="External"/><Relationship Id="rId836" Type="http://schemas.openxmlformats.org/officeDocument/2006/relationships/hyperlink" Target="https://dn.gov.ua/storage/app/sites/1/publicinfo/LegalAct/847-24.pdf" TargetMode="External"/><Relationship Id="rId268" Type="http://schemas.openxmlformats.org/officeDocument/2006/relationships/hyperlink" Target="https://dn.gov.ua/storage/app/sites/1/publicinfo/LegalAct/276-24.pdf" TargetMode="External"/><Relationship Id="rId475" Type="http://schemas.openxmlformats.org/officeDocument/2006/relationships/hyperlink" Target="https://dn.gov.ua/storage/app/sites/1/publicinfo/LegalAct/486-24.pdf" TargetMode="External"/><Relationship Id="rId682" Type="http://schemas.openxmlformats.org/officeDocument/2006/relationships/hyperlink" Target="https://dn.gov.ua/storage/app/sites/1/publicinfo/LegalAct/695-24.pdf" TargetMode="External"/><Relationship Id="rId32" Type="http://schemas.openxmlformats.org/officeDocument/2006/relationships/hyperlink" Target="https://dn.gov.ua/storage/app/sites/1/publicinfo/LegalAct/34-24.pdf" TargetMode="External"/><Relationship Id="rId128" Type="http://schemas.openxmlformats.org/officeDocument/2006/relationships/hyperlink" Target="https://dn.gov.ua/storage/app/sites/1/publicinfo/LegalAct/166-24.pdf" TargetMode="External"/><Relationship Id="rId335" Type="http://schemas.openxmlformats.org/officeDocument/2006/relationships/hyperlink" Target="https://dn.gov.ua/storage/app/sites/1/publicinfo/LegalAct/372-24.pdf" TargetMode="External"/><Relationship Id="rId542" Type="http://schemas.openxmlformats.org/officeDocument/2006/relationships/hyperlink" Target="https://dn.gov.ua/storage/app/sites/1/publicinfo/LegalAct/547-24.pdf" TargetMode="External"/><Relationship Id="rId181" Type="http://schemas.openxmlformats.org/officeDocument/2006/relationships/hyperlink" Target="https://dn.gov.ua/storage/app/sites/1/publicinfo/LegalAct/186-24.pdf" TargetMode="External"/><Relationship Id="rId402" Type="http://schemas.openxmlformats.org/officeDocument/2006/relationships/hyperlink" Target="https://dn.gov.ua/storage/app/sites/1/publicinfo/LegalAct/317-24.pdf" TargetMode="External"/><Relationship Id="rId847" Type="http://schemas.openxmlformats.org/officeDocument/2006/relationships/hyperlink" Target="https://dn.gov.ua/storage/app/sites/1/publicinfo/LegalAct/863-24.pdf" TargetMode="External"/><Relationship Id="rId279" Type="http://schemas.openxmlformats.org/officeDocument/2006/relationships/hyperlink" Target="https://dn.gov.ua/storage/app/sites/1/publicinfo/LegalAct/287-24.pdf" TargetMode="External"/><Relationship Id="rId486" Type="http://schemas.openxmlformats.org/officeDocument/2006/relationships/hyperlink" Target="https://dn.gov.ua/storage/app/sites/1/publicinfo/LegalAct/494-24.pdf" TargetMode="External"/><Relationship Id="rId693" Type="http://schemas.openxmlformats.org/officeDocument/2006/relationships/hyperlink" Target="https://dn.gov.ua/storage/app/sites/1/publicinfo/LegalAct/709-24.pdf" TargetMode="External"/><Relationship Id="rId707" Type="http://schemas.openxmlformats.org/officeDocument/2006/relationships/hyperlink" Target="https://dn.gov.ua/storage/app/sites/1/publicinfo/LegalAct/715-24.pdf" TargetMode="External"/><Relationship Id="rId43" Type="http://schemas.openxmlformats.org/officeDocument/2006/relationships/hyperlink" Target="https://dn.gov.ua/storage/app/sites/1/publicinfo/LegalAct/45-24.pdf" TargetMode="External"/><Relationship Id="rId139" Type="http://schemas.openxmlformats.org/officeDocument/2006/relationships/hyperlink" Target="https://dn.gov.ua/storage/app/sites/1/publicinfo/LegalAct/58-24.pdf" TargetMode="External"/><Relationship Id="rId346" Type="http://schemas.openxmlformats.org/officeDocument/2006/relationships/hyperlink" Target="https://dn.gov.ua/storage/app/sites/1/publicinfo/LegalAct/299-24.pdf" TargetMode="External"/><Relationship Id="rId553" Type="http://schemas.openxmlformats.org/officeDocument/2006/relationships/hyperlink" Target="https://dn.gov.ua/storage/app/sites/1/publicinfo/LegalAct/563-24.pdf" TargetMode="External"/><Relationship Id="rId760" Type="http://schemas.openxmlformats.org/officeDocument/2006/relationships/hyperlink" Target="https://dn.gov.ua/storage/app/sites/1/publicinfo/LegalAct/782-24.pdf" TargetMode="External"/><Relationship Id="rId192" Type="http://schemas.openxmlformats.org/officeDocument/2006/relationships/hyperlink" Target="https://dn.gov.ua/storage/app/sites/1/publicinfo/LegalAct/199-24.pdf" TargetMode="External"/><Relationship Id="rId206" Type="http://schemas.openxmlformats.org/officeDocument/2006/relationships/hyperlink" Target="https://dn.gov.ua/storage/app/sites/1/publicinfo/LegalAct/215-24.pdf" TargetMode="External"/><Relationship Id="rId413" Type="http://schemas.openxmlformats.org/officeDocument/2006/relationships/hyperlink" Target="https://dn.gov.ua/storage/app/sites/1/publicinfo/LegalAct/441-24.pdf" TargetMode="External"/><Relationship Id="rId858" Type="http://schemas.openxmlformats.org/officeDocument/2006/relationships/hyperlink" Target="https://dn.gov.ua/storage/app/sites/1/publicinfo/LegalAct/873-24.pdf" TargetMode="External"/><Relationship Id="rId497" Type="http://schemas.openxmlformats.org/officeDocument/2006/relationships/hyperlink" Target="https://dn.gov.ua/storage/app/sites/1/publicinfo/LegalAct/505-24.pdf" TargetMode="External"/><Relationship Id="rId620" Type="http://schemas.openxmlformats.org/officeDocument/2006/relationships/hyperlink" Target="https://dn.gov.ua/storage/app/sites/1/publicinfo/LegalAct/641-24.pdf" TargetMode="External"/><Relationship Id="rId718" Type="http://schemas.openxmlformats.org/officeDocument/2006/relationships/hyperlink" Target="https://dn.gov.ua/storage/app/sites/1/publicinfo/LegalAct/732-24.pdf" TargetMode="External"/><Relationship Id="rId357" Type="http://schemas.openxmlformats.org/officeDocument/2006/relationships/hyperlink" Target="https://dn.gov.ua/storage/app/sites/1/publicinfo/LegalAct/344-24.pdf" TargetMode="External"/><Relationship Id="rId54" Type="http://schemas.openxmlformats.org/officeDocument/2006/relationships/hyperlink" Target="https://dn.gov.ua/storage/app/sites/1/publicinfo/LegalAct/83-24.pdf" TargetMode="External"/><Relationship Id="rId217" Type="http://schemas.openxmlformats.org/officeDocument/2006/relationships/hyperlink" Target="https://dn.gov.ua/storage/app/sites/1/publicinfo/LegalAct/191-24.pdf" TargetMode="External"/><Relationship Id="rId564" Type="http://schemas.openxmlformats.org/officeDocument/2006/relationships/hyperlink" Target="https://dn.gov.ua/storage/app/sites/1/publicinfo/LegalAct/564-24.pdf" TargetMode="External"/><Relationship Id="rId771" Type="http://schemas.openxmlformats.org/officeDocument/2006/relationships/hyperlink" Target="https://dn.gov.ua/storage/app/sites/1/publicinfo/LegalAct/781-24.pdf" TargetMode="External"/><Relationship Id="rId869" Type="http://schemas.openxmlformats.org/officeDocument/2006/relationships/hyperlink" Target="https://dn.gov.ua/storage/app/sites/1/publicinfo/LegalAct/889-24.pdf" TargetMode="External"/><Relationship Id="rId424" Type="http://schemas.openxmlformats.org/officeDocument/2006/relationships/hyperlink" Target="https://dn.gov.ua/storage/app/sites/1/publicinfo/LegalAct/403-24.pdf" TargetMode="External"/><Relationship Id="rId631" Type="http://schemas.openxmlformats.org/officeDocument/2006/relationships/hyperlink" Target="https://dn.gov.ua/storage/app/sites/1/publicinfo/LegalAct/651-24.pdf" TargetMode="External"/><Relationship Id="rId729" Type="http://schemas.openxmlformats.org/officeDocument/2006/relationships/hyperlink" Target="https://dn.gov.ua/storage/app/sites/1/publicinfo/LegalAct/746-24.pdf" TargetMode="External"/><Relationship Id="rId270" Type="http://schemas.openxmlformats.org/officeDocument/2006/relationships/hyperlink" Target="https://dn.gov.ua/storage/app/sites/1/publicinfo/LegalAct/278-24.pdf" TargetMode="External"/><Relationship Id="rId65" Type="http://schemas.openxmlformats.org/officeDocument/2006/relationships/hyperlink" Target="https://dn.gov.ua/storage/app/sites/1/publicinfo/LegalAct/98-24.pdf" TargetMode="External"/><Relationship Id="rId130" Type="http://schemas.openxmlformats.org/officeDocument/2006/relationships/hyperlink" Target="https://dn.gov.ua/storage/app/sites/1/publicinfo/LegalAct/171-24.pdf" TargetMode="External"/><Relationship Id="rId368" Type="http://schemas.openxmlformats.org/officeDocument/2006/relationships/hyperlink" Target="https://dn.gov.ua/storage/app/sites/1/publicinfo/LegalAct/388-24.pdf" TargetMode="External"/><Relationship Id="rId575" Type="http://schemas.openxmlformats.org/officeDocument/2006/relationships/hyperlink" Target="https://dn.gov.ua/storage/app/sites/1/publicinfo/LegalAct/573-24.pdf" TargetMode="External"/><Relationship Id="rId782" Type="http://schemas.openxmlformats.org/officeDocument/2006/relationships/hyperlink" Target="https://dn.gov.ua/storage/app/sites/1/publicinfo/LegalAct/802-24.pdf" TargetMode="External"/><Relationship Id="rId228" Type="http://schemas.openxmlformats.org/officeDocument/2006/relationships/hyperlink" Target="https://dn.gov.ua/storage/app/sites/1/publicinfo/LegalAct/234-24.pdf" TargetMode="External"/><Relationship Id="rId435" Type="http://schemas.openxmlformats.org/officeDocument/2006/relationships/hyperlink" Target="https://dn.gov.ua/storage/app/sites/1/publicinfo/LegalAct/434-24.pdf" TargetMode="External"/><Relationship Id="rId642" Type="http://schemas.openxmlformats.org/officeDocument/2006/relationships/hyperlink" Target="https://dn.gov.ua/storage/app/sites/1/publicinfo/LegalAct/616-24.pdf" TargetMode="External"/><Relationship Id="rId281" Type="http://schemas.openxmlformats.org/officeDocument/2006/relationships/hyperlink" Target="https://dn.gov.ua/storage/app/sites/1/publicinfo/LegalAct/289-24.pdf" TargetMode="External"/><Relationship Id="rId502" Type="http://schemas.openxmlformats.org/officeDocument/2006/relationships/hyperlink" Target="https://dn.gov.ua/storage/app/sites/1/publicinfo/LegalAct/510-24.pdf" TargetMode="External"/><Relationship Id="rId76" Type="http://schemas.openxmlformats.org/officeDocument/2006/relationships/hyperlink" Target="https://dn.gov.ua/storage/app/sites/1/publicinfo/LegalAct/109-24.pdf" TargetMode="External"/><Relationship Id="rId141" Type="http://schemas.openxmlformats.org/officeDocument/2006/relationships/hyperlink" Target="https://dn.gov.ua/storage/app/sites/1/publicinfo/LegalAct/61-24.pdf" TargetMode="External"/><Relationship Id="rId379" Type="http://schemas.openxmlformats.org/officeDocument/2006/relationships/hyperlink" Target="https://dn.gov.ua/storage/app/sites/1/publicinfo/LegalAct/401-24.pdf" TargetMode="External"/><Relationship Id="rId586" Type="http://schemas.openxmlformats.org/officeDocument/2006/relationships/hyperlink" Target="https://dn.gov.ua/storage/app/sites/1/publicinfo/LegalAct/606-24.pdf" TargetMode="External"/><Relationship Id="rId793" Type="http://schemas.openxmlformats.org/officeDocument/2006/relationships/hyperlink" Target="https://dn.gov.ua/storage/app/sites/1/publicinfo/LegalAct/808-24.pdf" TargetMode="External"/><Relationship Id="rId807" Type="http://schemas.openxmlformats.org/officeDocument/2006/relationships/hyperlink" Target="https://dn.gov.ua/storage/app/sites/1/publicinfo/LegalAct/796-24.pdf" TargetMode="External"/><Relationship Id="rId7" Type="http://schemas.openxmlformats.org/officeDocument/2006/relationships/hyperlink" Target="https://dn.gov.ua/storage/app/sites/1/publicinfo/LegalAct/7-24.pdf" TargetMode="External"/><Relationship Id="rId239" Type="http://schemas.openxmlformats.org/officeDocument/2006/relationships/hyperlink" Target="https://dn.gov.ua/storage/app/sites/1/publicinfo/LegalAct/244-24.pdf" TargetMode="External"/><Relationship Id="rId446" Type="http://schemas.openxmlformats.org/officeDocument/2006/relationships/hyperlink" Target="https://dn.gov.ua/storage/app/sites/1/publicinfo/LegalAct/461-24.pdf" TargetMode="External"/><Relationship Id="rId653" Type="http://schemas.openxmlformats.org/officeDocument/2006/relationships/hyperlink" Target="https://dn.gov.ua/storage/app/sites/1/publicinfo/LegalAct/668-24.pdf" TargetMode="External"/><Relationship Id="rId292" Type="http://schemas.openxmlformats.org/officeDocument/2006/relationships/hyperlink" Target="https://dn.gov.ua/storage/app/sites/1/publicinfo/LegalAct/300-24.pdf" TargetMode="External"/><Relationship Id="rId306" Type="http://schemas.openxmlformats.org/officeDocument/2006/relationships/hyperlink" Target="https://dn.gov.ua/storage/app/sites/1/publicinfo/LegalAct/335-24.pdf" TargetMode="External"/><Relationship Id="rId860" Type="http://schemas.openxmlformats.org/officeDocument/2006/relationships/hyperlink" Target="https://dn.gov.ua/storage/app/sites/1/publicinfo/LegalAct/875-24.pdf" TargetMode="External"/><Relationship Id="rId87" Type="http://schemas.openxmlformats.org/officeDocument/2006/relationships/hyperlink" Target="https://dn.gov.ua/storage/app/sites/1/publicinfo/LegalAct/120-24.pdf" TargetMode="External"/><Relationship Id="rId513" Type="http://schemas.openxmlformats.org/officeDocument/2006/relationships/hyperlink" Target="https://dn.gov.ua/storage/app/sites/1/publicinfo/LegalAct/522-24.pdf" TargetMode="External"/><Relationship Id="rId597" Type="http://schemas.openxmlformats.org/officeDocument/2006/relationships/hyperlink" Target="https://dn.gov.ua/storage/app/sites/1/publicinfo/LegalAct/610-24.pdf" TargetMode="External"/><Relationship Id="rId720" Type="http://schemas.openxmlformats.org/officeDocument/2006/relationships/hyperlink" Target="https://dn.gov.ua/storage/app/sites/1/publicinfo/LegalAct/736-24.pdf" TargetMode="External"/><Relationship Id="rId818" Type="http://schemas.openxmlformats.org/officeDocument/2006/relationships/hyperlink" Target="https://dn.gov.ua/storage/app/sites/1/publicinfo/LegalAct/832-24.pdf" TargetMode="External"/><Relationship Id="rId152" Type="http://schemas.openxmlformats.org/officeDocument/2006/relationships/hyperlink" Target="https://dn.gov.ua/storage/app/sites/1/publicinfo/LegalAct/74-24.pdf" TargetMode="External"/><Relationship Id="rId457" Type="http://schemas.openxmlformats.org/officeDocument/2006/relationships/hyperlink" Target="https://dn.gov.ua/storage/app/sites/1/publicinfo/LegalAct/449-24.pdf" TargetMode="External"/><Relationship Id="rId664" Type="http://schemas.openxmlformats.org/officeDocument/2006/relationships/hyperlink" Target="https://dn.gov.ua/storage/app/sites/1/publicinfo/LegalAct/681-24.pdf" TargetMode="External"/><Relationship Id="rId871" Type="http://schemas.openxmlformats.org/officeDocument/2006/relationships/hyperlink" Target="https://dn.gov.ua/storage/app/sites/1/publicinfo/LegalAct/824-24.pdf" TargetMode="External"/><Relationship Id="rId14" Type="http://schemas.openxmlformats.org/officeDocument/2006/relationships/hyperlink" Target="https://dn.gov.ua/storage/app/sites/1/publicinfo/LegalAct/14-24.pdf" TargetMode="External"/><Relationship Id="rId317" Type="http://schemas.openxmlformats.org/officeDocument/2006/relationships/hyperlink" Target="https://dn.gov.ua/storage/app/sites/1/publicinfo/LegalAct/350-24.pdf" TargetMode="External"/><Relationship Id="rId524" Type="http://schemas.openxmlformats.org/officeDocument/2006/relationships/hyperlink" Target="https://dn.gov.ua/storage/app/sites/1/publicinfo/LegalAct/524-24.pdf" TargetMode="External"/><Relationship Id="rId731" Type="http://schemas.openxmlformats.org/officeDocument/2006/relationships/hyperlink" Target="https://dn.gov.ua/storage/app/sites/1/publicinfo/LegalAct/749-24.pdf" TargetMode="External"/><Relationship Id="rId98" Type="http://schemas.openxmlformats.org/officeDocument/2006/relationships/hyperlink" Target="https://dn.gov.ua/storage/app/sites/1/publicinfo/LegalAct/133-24.pdf" TargetMode="External"/><Relationship Id="rId163" Type="http://schemas.openxmlformats.org/officeDocument/2006/relationships/hyperlink" Target="https://dn.gov.ua/storage/app/sites/1/publicinfo/LegalAct/144-24.pdf" TargetMode="External"/><Relationship Id="rId370" Type="http://schemas.openxmlformats.org/officeDocument/2006/relationships/hyperlink" Target="https://dn.gov.ua/storage/app/sites/1/publicinfo/LegalAct/390-24.pdf" TargetMode="External"/><Relationship Id="rId829" Type="http://schemas.openxmlformats.org/officeDocument/2006/relationships/hyperlink" Target="https://dn.gov.ua/storage/app/sites/1/publicinfo/LegalAct/809-24.pdf" TargetMode="External"/><Relationship Id="rId230" Type="http://schemas.openxmlformats.org/officeDocument/2006/relationships/hyperlink" Target="https://dn.gov.ua/storage/app/sites/1/publicinfo/LegalAct/236-24.pdf" TargetMode="External"/><Relationship Id="rId468" Type="http://schemas.openxmlformats.org/officeDocument/2006/relationships/hyperlink" Target="https://dn.gov.ua/storage/app/sites/1/publicinfo/LegalAct/476-24.pdf" TargetMode="External"/><Relationship Id="rId675" Type="http://schemas.openxmlformats.org/officeDocument/2006/relationships/hyperlink" Target="https://dn.gov.ua/storage/app/sites/1/publicinfo/LegalAct/698-24.pdf" TargetMode="External"/><Relationship Id="rId25" Type="http://schemas.openxmlformats.org/officeDocument/2006/relationships/hyperlink" Target="https://dn.gov.ua/storage/app/sites/1/publicinfo/LegalAct/27-24.pdf" TargetMode="External"/><Relationship Id="rId328" Type="http://schemas.openxmlformats.org/officeDocument/2006/relationships/hyperlink" Target="https://dn.gov.ua/storage/app/sites/1/publicinfo/LegalAct/364-24.pdf" TargetMode="External"/><Relationship Id="rId535" Type="http://schemas.openxmlformats.org/officeDocument/2006/relationships/hyperlink" Target="https://dn.gov.ua/storage/app/sites/1/publicinfo/LegalAct/544-24.pdf" TargetMode="External"/><Relationship Id="rId742" Type="http://schemas.openxmlformats.org/officeDocument/2006/relationships/hyperlink" Target="https://dn.gov.ua/storage/app/sites/1/publicinfo/LegalAct/758-24.pdf" TargetMode="External"/><Relationship Id="rId174" Type="http://schemas.openxmlformats.org/officeDocument/2006/relationships/hyperlink" Target="https://dn.gov.ua/storage/app/sites/1/publicinfo/LegalAct/181-24.pdf" TargetMode="External"/><Relationship Id="rId381" Type="http://schemas.openxmlformats.org/officeDocument/2006/relationships/hyperlink" Target="https://dn.gov.ua/storage/app/sites/1/publicinfo/LegalAct/405-24.pdf" TargetMode="External"/><Relationship Id="rId602" Type="http://schemas.openxmlformats.org/officeDocument/2006/relationships/hyperlink" Target="https://dn.gov.ua/storage/app/sites/1/publicinfo/LegalAct/619-24.pdf" TargetMode="External"/><Relationship Id="rId241" Type="http://schemas.openxmlformats.org/officeDocument/2006/relationships/hyperlink" Target="https://dn.gov.ua/storage/app/sites/1/publicinfo/LegalAct/246-24.pdf" TargetMode="External"/><Relationship Id="rId479" Type="http://schemas.openxmlformats.org/officeDocument/2006/relationships/hyperlink" Target="https://dn.gov.ua/storage/app/sites/1/publicinfo/LegalAct/487-24.pdf" TargetMode="External"/><Relationship Id="rId686" Type="http://schemas.openxmlformats.org/officeDocument/2006/relationships/hyperlink" Target="https://dn.gov.ua/storage/app/sites/1/publicinfo/LegalAct/702-24.pdf" TargetMode="External"/><Relationship Id="rId36" Type="http://schemas.openxmlformats.org/officeDocument/2006/relationships/hyperlink" Target="https://dn.gov.ua/storage/app/sites/1/publicinfo/LegalAct/31-24.pdf" TargetMode="External"/><Relationship Id="rId339" Type="http://schemas.openxmlformats.org/officeDocument/2006/relationships/hyperlink" Target="https://dn.gov.ua/storage/app/sites/1/publicinfo/LegalAct/379-24.pdf" TargetMode="External"/><Relationship Id="rId546" Type="http://schemas.openxmlformats.org/officeDocument/2006/relationships/hyperlink" Target="https://dn.gov.ua/storage/app/sites/1/publicinfo/LegalAct/552-24.pdf" TargetMode="External"/><Relationship Id="rId753" Type="http://schemas.openxmlformats.org/officeDocument/2006/relationships/hyperlink" Target="https://dn.gov.ua/storage/app/sites/1/publicinfo/LegalAct/773-24.pdf" TargetMode="External"/><Relationship Id="rId101" Type="http://schemas.openxmlformats.org/officeDocument/2006/relationships/hyperlink" Target="https://dn.gov.ua/storage/app/sites/1/publicinfo/LegalAct/136-24.pdf" TargetMode="External"/><Relationship Id="rId185" Type="http://schemas.openxmlformats.org/officeDocument/2006/relationships/hyperlink" Target="https://dn.gov.ua/storage/app/sites/1/publicinfo/LegalAct/190-24.pdf" TargetMode="External"/><Relationship Id="rId406" Type="http://schemas.openxmlformats.org/officeDocument/2006/relationships/hyperlink" Target="https://dn.gov.ua/storage/app/sites/1/publicinfo/LegalAct/322-24.pdf" TargetMode="External"/><Relationship Id="rId392" Type="http://schemas.openxmlformats.org/officeDocument/2006/relationships/hyperlink" Target="https://dn.gov.ua/storage/app/sites/1/publicinfo/LegalAct/420-24.pdf" TargetMode="External"/><Relationship Id="rId613" Type="http://schemas.openxmlformats.org/officeDocument/2006/relationships/hyperlink" Target="https://dn.gov.ua/storage/app/sites/1/publicinfo/LegalAct/633-24.pdf" TargetMode="External"/><Relationship Id="rId697" Type="http://schemas.openxmlformats.org/officeDocument/2006/relationships/hyperlink" Target="https://dn.gov.ua/storage/app/sites/1/publicinfo/LegalAct/714-24.pdf" TargetMode="External"/><Relationship Id="rId820" Type="http://schemas.openxmlformats.org/officeDocument/2006/relationships/hyperlink" Target="https://dn.gov.ua/storage/app/sites/1/publicinfo/LegalAct/834-24.pdf" TargetMode="External"/><Relationship Id="rId252" Type="http://schemas.openxmlformats.org/officeDocument/2006/relationships/hyperlink" Target="https://dn.gov.ua/storage/app/sites/1/publicinfo/LegalAct/260-24.pdf" TargetMode="External"/><Relationship Id="rId47" Type="http://schemas.openxmlformats.org/officeDocument/2006/relationships/hyperlink" Target="https://dn.gov.ua/storage/app/sites/1/publicinfo/LegalAct/47-24.pdf" TargetMode="External"/><Relationship Id="rId112" Type="http://schemas.openxmlformats.org/officeDocument/2006/relationships/hyperlink" Target="https://dn.gov.ua/storage/app/sites/1/publicinfo/LegalAct/149-24.pdf" TargetMode="External"/><Relationship Id="rId557" Type="http://schemas.openxmlformats.org/officeDocument/2006/relationships/hyperlink" Target="https://dn.gov.ua/storage/app/sites/1/publicinfo/LegalAct/568-24.pdf" TargetMode="External"/><Relationship Id="rId764" Type="http://schemas.openxmlformats.org/officeDocument/2006/relationships/hyperlink" Target="https://dn.gov.ua/storage/app/sites/1/publicinfo/LegalAct/703-24.pdf" TargetMode="External"/><Relationship Id="rId196" Type="http://schemas.openxmlformats.org/officeDocument/2006/relationships/hyperlink" Target="https://dn.gov.ua/storage/app/sites/1/publicinfo/LegalAct/204-24.pdf" TargetMode="External"/><Relationship Id="rId417" Type="http://schemas.openxmlformats.org/officeDocument/2006/relationships/hyperlink" Target="https://dn.gov.ua/storage/app/sites/1/publicinfo/LegalAct/448-24.pdf" TargetMode="External"/><Relationship Id="rId624" Type="http://schemas.openxmlformats.org/officeDocument/2006/relationships/hyperlink" Target="https://dn.gov.ua/storage/app/sites/1/publicinfo/LegalAct/642-24.pdf" TargetMode="External"/><Relationship Id="rId831" Type="http://schemas.openxmlformats.org/officeDocument/2006/relationships/hyperlink" Target="https://dn.gov.ua/storage/app/sites/1/publicinfo/LegalAct/838-24.pdf" TargetMode="External"/><Relationship Id="rId263" Type="http://schemas.openxmlformats.org/officeDocument/2006/relationships/hyperlink" Target="https://dn.gov.ua/storage/app/sites/1/publicinfo/LegalAct/271-24.pdf" TargetMode="External"/><Relationship Id="rId470" Type="http://schemas.openxmlformats.org/officeDocument/2006/relationships/hyperlink" Target="https://dn.gov.ua/storage/app/sites/1/publicinfo/LegalAct/478-24.pdf" TargetMode="External"/><Relationship Id="rId58" Type="http://schemas.openxmlformats.org/officeDocument/2006/relationships/hyperlink" Target="https://dn.gov.ua/storage/app/sites/1/publicinfo/LegalAct/87-24.pdf" TargetMode="External"/><Relationship Id="rId123" Type="http://schemas.openxmlformats.org/officeDocument/2006/relationships/hyperlink" Target="https://dn.gov.ua/storage/app/sites/1/publicinfo/LegalAct/161-24.pdf" TargetMode="External"/><Relationship Id="rId330" Type="http://schemas.openxmlformats.org/officeDocument/2006/relationships/hyperlink" Target="https://dn.gov.ua/storage/app/sites/1/publicinfo/LegalAct/366-24.pdf" TargetMode="External"/><Relationship Id="rId568" Type="http://schemas.openxmlformats.org/officeDocument/2006/relationships/hyperlink" Target="https://dn.gov.ua/storage/app/sites/1/publicinfo/LegalAct/581-24.pdf" TargetMode="External"/><Relationship Id="rId775" Type="http://schemas.openxmlformats.org/officeDocument/2006/relationships/hyperlink" Target="https://dn.gov.ua/storage/app/sites/1/publicinfo/LegalAct/789-24.pdf" TargetMode="External"/><Relationship Id="rId428" Type="http://schemas.openxmlformats.org/officeDocument/2006/relationships/hyperlink" Target="https://dn.gov.ua/storage/app/sites/1/publicinfo/LegalAct/418-24.pdf" TargetMode="External"/><Relationship Id="rId635" Type="http://schemas.openxmlformats.org/officeDocument/2006/relationships/hyperlink" Target="https://dn.gov.ua/storage/app/sites/1/publicinfo/LegalAct/656-24.pdf" TargetMode="External"/><Relationship Id="rId842" Type="http://schemas.openxmlformats.org/officeDocument/2006/relationships/hyperlink" Target="https://dn.gov.ua/storage/app/sites/1/publicinfo/LegalAct/853-24.pdf" TargetMode="External"/><Relationship Id="rId274" Type="http://schemas.openxmlformats.org/officeDocument/2006/relationships/hyperlink" Target="https://dn.gov.ua/storage/app/sites/1/publicinfo/LegalAct/283-24.pdf" TargetMode="External"/><Relationship Id="rId481" Type="http://schemas.openxmlformats.org/officeDocument/2006/relationships/hyperlink" Target="https://dn.gov.ua/storage/app/sites/1/publicinfo/LegalAct/489-24.pdf" TargetMode="External"/><Relationship Id="rId702" Type="http://schemas.openxmlformats.org/officeDocument/2006/relationships/hyperlink" Target="https://dn.gov.ua/storage/app/sites/1/publicinfo/LegalAct/721-24.pdf" TargetMode="External"/><Relationship Id="rId69" Type="http://schemas.openxmlformats.org/officeDocument/2006/relationships/hyperlink" Target="https://dn.gov.ua/storage/app/sites/1/publicinfo/LegalAct/102-24.pdf" TargetMode="External"/><Relationship Id="rId134" Type="http://schemas.openxmlformats.org/officeDocument/2006/relationships/hyperlink" Target="https://dn.gov.ua/storage/app/sites/1/publicinfo/LegalAct/50-24.pdf" TargetMode="External"/><Relationship Id="rId579" Type="http://schemas.openxmlformats.org/officeDocument/2006/relationships/hyperlink" Target="https://dn.gov.ua/storage/app/sites/1/publicinfo/LegalAct/594-24.pdf" TargetMode="External"/><Relationship Id="rId786" Type="http://schemas.openxmlformats.org/officeDocument/2006/relationships/hyperlink" Target="https://dn.gov.ua/storage/app/sites/1/publicinfo/LegalAct/806-24.pdf" TargetMode="External"/><Relationship Id="rId341" Type="http://schemas.openxmlformats.org/officeDocument/2006/relationships/hyperlink" Target="https://dn.gov.ua/storage/app/sites/1/publicinfo/LegalAct/382-24.pdf" TargetMode="External"/><Relationship Id="rId439" Type="http://schemas.openxmlformats.org/officeDocument/2006/relationships/hyperlink" Target="https://dn.gov.ua/storage/app/sites/1/publicinfo/LegalAct/445-24.pdf" TargetMode="External"/><Relationship Id="rId646" Type="http://schemas.openxmlformats.org/officeDocument/2006/relationships/hyperlink" Target="https://dn.gov.ua/storage/app/sites/1/publicinfo/LegalAct/630-24.pdf" TargetMode="External"/><Relationship Id="rId201" Type="http://schemas.openxmlformats.org/officeDocument/2006/relationships/hyperlink" Target="https://dn.gov.ua/storage/app/sites/1/publicinfo/LegalAct/210-24.pdf" TargetMode="External"/><Relationship Id="rId285" Type="http://schemas.openxmlformats.org/officeDocument/2006/relationships/hyperlink" Target="https://dn.gov.ua/storage/app/sites/1/publicinfo/LegalAct/294-24.pdf" TargetMode="External"/><Relationship Id="rId506" Type="http://schemas.openxmlformats.org/officeDocument/2006/relationships/hyperlink" Target="https://dn.gov.ua/storage/app/sites/1/publicinfo/LegalAct/514-24.pdf" TargetMode="External"/><Relationship Id="rId853" Type="http://schemas.openxmlformats.org/officeDocument/2006/relationships/hyperlink" Target="https://dn.gov.ua/storage/app/sites/1/publicinfo/LegalAct/869-24.pdf" TargetMode="External"/><Relationship Id="rId492" Type="http://schemas.openxmlformats.org/officeDocument/2006/relationships/hyperlink" Target="https://dn.gov.ua/storage/app/sites/1/publicinfo/LegalAct/502-24.pdf" TargetMode="External"/><Relationship Id="rId713" Type="http://schemas.openxmlformats.org/officeDocument/2006/relationships/hyperlink" Target="https://dn.gov.ua/storage/app/sites/1/publicinfo/LegalAct/727-24.pdf" TargetMode="External"/><Relationship Id="rId797" Type="http://schemas.openxmlformats.org/officeDocument/2006/relationships/hyperlink" Target="https://dn.gov.ua/storage/app/sites/1/publicinfo/LegalAct/814-24.pdf" TargetMode="External"/><Relationship Id="rId145" Type="http://schemas.openxmlformats.org/officeDocument/2006/relationships/hyperlink" Target="https://dn.gov.ua/storage/app/sites/1/publicinfo/LegalAct/64-24.pdf" TargetMode="External"/><Relationship Id="rId352" Type="http://schemas.openxmlformats.org/officeDocument/2006/relationships/hyperlink" Target="https://dn.gov.ua/storage/app/sites/1/publicinfo/LegalAct/323-24.pdf" TargetMode="External"/><Relationship Id="rId212" Type="http://schemas.openxmlformats.org/officeDocument/2006/relationships/hyperlink" Target="https://dn.gov.ua/storage/app/sites/1/publicinfo/LegalAct/222-24.pdf" TargetMode="External"/><Relationship Id="rId657" Type="http://schemas.openxmlformats.org/officeDocument/2006/relationships/hyperlink" Target="https://dn.gov.ua/storage/app/sites/1/publicinfo/LegalAct/673-24.pdf" TargetMode="External"/><Relationship Id="rId864" Type="http://schemas.openxmlformats.org/officeDocument/2006/relationships/hyperlink" Target="https://dn.gov.ua/storage/app/sites/1/publicinfo/LegalAct/881-24.pdf" TargetMode="External"/><Relationship Id="rId296" Type="http://schemas.openxmlformats.org/officeDocument/2006/relationships/hyperlink" Target="https://dn.gov.ua/storage/app/sites/1/publicinfo/LegalAct/305-24.pdf" TargetMode="External"/><Relationship Id="rId517" Type="http://schemas.openxmlformats.org/officeDocument/2006/relationships/hyperlink" Target="https://dn.gov.ua/storage/app/sites/1/publicinfo/LegalAct/529-24.pdf" TargetMode="External"/><Relationship Id="rId724" Type="http://schemas.openxmlformats.org/officeDocument/2006/relationships/hyperlink" Target="https://dn.gov.ua/storage/app/sites/1/publicinfo/LegalAct/739-24.pdf" TargetMode="External"/><Relationship Id="rId60" Type="http://schemas.openxmlformats.org/officeDocument/2006/relationships/hyperlink" Target="https://dn.gov.ua/storage/app/sites/1/publicinfo/LegalAct/92-24.pdf" TargetMode="External"/><Relationship Id="rId156" Type="http://schemas.openxmlformats.org/officeDocument/2006/relationships/hyperlink" Target="https://dn.gov.ua/storage/app/sites/1/publicinfo/LegalAct/77-24.pdf" TargetMode="External"/><Relationship Id="rId363" Type="http://schemas.openxmlformats.org/officeDocument/2006/relationships/hyperlink" Target="https://dn.gov.ua/storage/app/sites/1/publicinfo/LegalAct/377-24.pdf" TargetMode="External"/><Relationship Id="rId570" Type="http://schemas.openxmlformats.org/officeDocument/2006/relationships/hyperlink" Target="https://dn.gov.ua/storage/app/sites/1/publicinfo/LegalAct/585-24.pdf" TargetMode="External"/><Relationship Id="rId223" Type="http://schemas.openxmlformats.org/officeDocument/2006/relationships/hyperlink" Target="https://dn.gov.ua/storage/app/sites/1/publicinfo/LegalAct/229-24.pdf" TargetMode="External"/><Relationship Id="rId430" Type="http://schemas.openxmlformats.org/officeDocument/2006/relationships/hyperlink" Target="https://dn.gov.ua/storage/app/sites/1/publicinfo/LegalAct/425-24.pdf" TargetMode="External"/><Relationship Id="rId668" Type="http://schemas.openxmlformats.org/officeDocument/2006/relationships/hyperlink" Target="https://dn.gov.ua/storage/app/sites/1/publicinfo/LegalAct/687-24.pdf" TargetMode="External"/><Relationship Id="rId875" Type="http://schemas.openxmlformats.org/officeDocument/2006/relationships/hyperlink" Target="https://dn.gov.ua/storage/app/sites/1/publicinfo/LegalAct/883-24.pdf" TargetMode="External"/><Relationship Id="rId18" Type="http://schemas.openxmlformats.org/officeDocument/2006/relationships/hyperlink" Target="https://dn.gov.ua/storage/app/sites/1/publicinfo/LegalAct/18-24.pdf" TargetMode="External"/><Relationship Id="rId528" Type="http://schemas.openxmlformats.org/officeDocument/2006/relationships/hyperlink" Target="https://dn.gov.ua/storage/app/sites/1/publicinfo/LegalAct/537-24.pdf" TargetMode="External"/><Relationship Id="rId735" Type="http://schemas.openxmlformats.org/officeDocument/2006/relationships/hyperlink" Target="https://dn.gov.ua/storage/app/sites/1/publicinfo/LegalAct/753-24.pdf" TargetMode="External"/><Relationship Id="rId167" Type="http://schemas.openxmlformats.org/officeDocument/2006/relationships/hyperlink" Target="https://dn.gov.ua/storage/app/sites/1/publicinfo/LegalAct/170-24.pdf" TargetMode="External"/><Relationship Id="rId374" Type="http://schemas.openxmlformats.org/officeDocument/2006/relationships/hyperlink" Target="https://dn.gov.ua/storage/app/sites/1/publicinfo/LegalAct/396-24.pdf" TargetMode="External"/><Relationship Id="rId581" Type="http://schemas.openxmlformats.org/officeDocument/2006/relationships/hyperlink" Target="https://dn.gov.ua/storage/app/sites/1/publicinfo/LegalAct/597-24.pdf" TargetMode="External"/><Relationship Id="rId71" Type="http://schemas.openxmlformats.org/officeDocument/2006/relationships/hyperlink" Target="https://dn.gov.ua/storage/app/sites/1/publicinfo/LegalAct/104-24.pdf" TargetMode="External"/><Relationship Id="rId234" Type="http://schemas.openxmlformats.org/officeDocument/2006/relationships/hyperlink" Target="https://dn.gov.ua/storage/app/sites/1/publicinfo/LegalAct/243-24.pdf" TargetMode="External"/><Relationship Id="rId679" Type="http://schemas.openxmlformats.org/officeDocument/2006/relationships/hyperlink" Target="https://dn.gov.ua/storage/app/sites/1/publicinfo/LegalAct/672-24.pdf" TargetMode="External"/><Relationship Id="rId802" Type="http://schemas.openxmlformats.org/officeDocument/2006/relationships/hyperlink" Target="https://dn.gov.ua/storage/app/sites/1/publicinfo/LegalAct/825-24.pdf" TargetMode="External"/><Relationship Id="rId2" Type="http://schemas.openxmlformats.org/officeDocument/2006/relationships/hyperlink" Target="https://dn.gov.ua/storage/app/sites/1/publicinfo/LegalAct/2-24.pdf" TargetMode="External"/><Relationship Id="rId29" Type="http://schemas.openxmlformats.org/officeDocument/2006/relationships/hyperlink" Target="https://dn.gov.ua/storage/app/sites/1/publicinfo/LegalAct/29-24.pdf" TargetMode="External"/><Relationship Id="rId441" Type="http://schemas.openxmlformats.org/officeDocument/2006/relationships/hyperlink" Target="https://dn.gov.ua/storage/app/sites/1/publicinfo/LegalAct/452-24.pdf" TargetMode="External"/><Relationship Id="rId539" Type="http://schemas.openxmlformats.org/officeDocument/2006/relationships/hyperlink" Target="https://dn.gov.ua/storage/app/sites/1/publicinfo/LegalAct/554-24.pdf" TargetMode="External"/><Relationship Id="rId746" Type="http://schemas.openxmlformats.org/officeDocument/2006/relationships/hyperlink" Target="https://dn.gov.ua/storage/app/sites/1/publicinfo/LegalAct/764-24.pdf" TargetMode="External"/><Relationship Id="rId178" Type="http://schemas.openxmlformats.org/officeDocument/2006/relationships/hyperlink" Target="https://dn.gov.ua/storage/app/sites/1/publicinfo/LegalAct/182-24.pdf" TargetMode="External"/><Relationship Id="rId301" Type="http://schemas.openxmlformats.org/officeDocument/2006/relationships/hyperlink" Target="https://dn.gov.ua/storage/app/sites/1/publicinfo/LegalAct/329-24.pdf" TargetMode="External"/><Relationship Id="rId82" Type="http://schemas.openxmlformats.org/officeDocument/2006/relationships/hyperlink" Target="https://dn.gov.ua/storage/app/sites/1/publicinfo/LegalAct/116-24.pdf" TargetMode="External"/><Relationship Id="rId385" Type="http://schemas.openxmlformats.org/officeDocument/2006/relationships/hyperlink" Target="https://dn.gov.ua/storage/app/sites/1/publicinfo/LegalAct/410-24.pdf" TargetMode="External"/><Relationship Id="rId592" Type="http://schemas.openxmlformats.org/officeDocument/2006/relationships/hyperlink" Target="https://dn.gov.ua/storage/app/sites/1/publicinfo/LegalAct/591-24.pdf" TargetMode="External"/><Relationship Id="rId606" Type="http://schemas.openxmlformats.org/officeDocument/2006/relationships/hyperlink" Target="https://dn.gov.ua/storage/app/sites/1/publicinfo/LegalAct/624-24.pdf" TargetMode="External"/><Relationship Id="rId813" Type="http://schemas.openxmlformats.org/officeDocument/2006/relationships/hyperlink" Target="https://dn.gov.ua/storage/app/sites/1/publicinfo/LegalAct/821-24.pdf" TargetMode="External"/><Relationship Id="rId245" Type="http://schemas.openxmlformats.org/officeDocument/2006/relationships/hyperlink" Target="https://dn.gov.ua/storage/app/sites/1/publicinfo/LegalAct/253-24.pdf" TargetMode="External"/><Relationship Id="rId452" Type="http://schemas.openxmlformats.org/officeDocument/2006/relationships/hyperlink" Target="https://dn.gov.ua/storage/app/sites/1/publicinfo/LegalAct/468-24.pdf" TargetMode="External"/><Relationship Id="rId105" Type="http://schemas.openxmlformats.org/officeDocument/2006/relationships/hyperlink" Target="https://dn.gov.ua/storage/app/sites/1/publicinfo/LegalAct/140-24.pdf" TargetMode="External"/><Relationship Id="rId312" Type="http://schemas.openxmlformats.org/officeDocument/2006/relationships/hyperlink" Target="https://dn.gov.ua/storage/app/sites/1/publicinfo/LegalAct/343-24.pdf" TargetMode="External"/><Relationship Id="rId757" Type="http://schemas.openxmlformats.org/officeDocument/2006/relationships/hyperlink" Target="https://dn.gov.ua/storage/app/sites/1/publicinfo/LegalAct/778-24.pdf" TargetMode="External"/><Relationship Id="rId93" Type="http://schemas.openxmlformats.org/officeDocument/2006/relationships/hyperlink" Target="https://dn.gov.ua/storage/app/sites/1/publicinfo/LegalAct/128-24.pdf" TargetMode="External"/><Relationship Id="rId189" Type="http://schemas.openxmlformats.org/officeDocument/2006/relationships/hyperlink" Target="https://dn.gov.ua/storage/app/sites/1/publicinfo/LegalAct/196-24.pdf" TargetMode="External"/><Relationship Id="rId396" Type="http://schemas.openxmlformats.org/officeDocument/2006/relationships/hyperlink" Target="https://dn.gov.ua/storage/app/sites/1/publicinfo/LegalAct/311-24.pdf" TargetMode="External"/><Relationship Id="rId617" Type="http://schemas.openxmlformats.org/officeDocument/2006/relationships/hyperlink" Target="https://dn.gov.ua/storage/app/sites/1/publicinfo/LegalAct/637-24.pdf" TargetMode="External"/><Relationship Id="rId824" Type="http://schemas.openxmlformats.org/officeDocument/2006/relationships/hyperlink" Target="https://dn.gov.ua/storage/app/sites/1/publicinfo/LegalAct/839-24.pdf" TargetMode="External"/><Relationship Id="rId256" Type="http://schemas.openxmlformats.org/officeDocument/2006/relationships/hyperlink" Target="https://dn.gov.ua/storage/app/sites/1/publicinfo/LegalAct/264-24.pdf" TargetMode="External"/><Relationship Id="rId463" Type="http://schemas.openxmlformats.org/officeDocument/2006/relationships/hyperlink" Target="https://dn.gov.ua/storage/app/sites/1/publicinfo/LegalAct/470-24.pdf" TargetMode="External"/><Relationship Id="rId670" Type="http://schemas.openxmlformats.org/officeDocument/2006/relationships/hyperlink" Target="https://dn.gov.ua/storage/app/sites/1/publicinfo/LegalAct/689-24.pdf" TargetMode="External"/><Relationship Id="rId116" Type="http://schemas.openxmlformats.org/officeDocument/2006/relationships/hyperlink" Target="https://dn.gov.ua/storage/app/sites/1/publicinfo/LegalAct/35-24.pdf" TargetMode="External"/><Relationship Id="rId323" Type="http://schemas.openxmlformats.org/officeDocument/2006/relationships/hyperlink" Target="https://dn.gov.ua/storage/app/sites/1/publicinfo/LegalAct/358-24.pdf" TargetMode="External"/><Relationship Id="rId530" Type="http://schemas.openxmlformats.org/officeDocument/2006/relationships/hyperlink" Target="https://dn.gov.ua/storage/app/sites/1/publicinfo/LegalAct/539-24.pdf" TargetMode="External"/><Relationship Id="rId768" Type="http://schemas.openxmlformats.org/officeDocument/2006/relationships/hyperlink" Target="https://dn.gov.ua/storage/app/sites/1/publicinfo/LegalAct/769-24.pdf" TargetMode="External"/><Relationship Id="rId20" Type="http://schemas.openxmlformats.org/officeDocument/2006/relationships/hyperlink" Target="https://dn.gov.ua/storage/app/sites/1/publicinfo/LegalAct/21-24.pdf" TargetMode="External"/><Relationship Id="rId628" Type="http://schemas.openxmlformats.org/officeDocument/2006/relationships/hyperlink" Target="https://dn.gov.ua/storage/app/sites/1/publicinfo/LegalAct/648-24.pdf" TargetMode="External"/><Relationship Id="rId835" Type="http://schemas.openxmlformats.org/officeDocument/2006/relationships/hyperlink" Target="https://dn.gov.ua/storage/app/sites/1/publicinfo/LegalAct/846-24.pdf" TargetMode="External"/><Relationship Id="rId267" Type="http://schemas.openxmlformats.org/officeDocument/2006/relationships/hyperlink" Target="https://dn.gov.ua/storage/app/sites/1/publicinfo/LegalAct/275-24.pdf" TargetMode="External"/><Relationship Id="rId474" Type="http://schemas.openxmlformats.org/officeDocument/2006/relationships/hyperlink" Target="https://dn.gov.ua/storage/app/sites/1/publicinfo/LegalAct/484-24.pdf" TargetMode="External"/><Relationship Id="rId127" Type="http://schemas.openxmlformats.org/officeDocument/2006/relationships/hyperlink" Target="https://dn.gov.ua/storage/app/sites/1/publicinfo/LegalAct/165-24.pdf" TargetMode="External"/><Relationship Id="rId681" Type="http://schemas.openxmlformats.org/officeDocument/2006/relationships/hyperlink" Target="https://dn.gov.ua/storage/app/sites/1/publicinfo/LegalAct/684-24.pdf" TargetMode="External"/><Relationship Id="rId779" Type="http://schemas.openxmlformats.org/officeDocument/2006/relationships/hyperlink" Target="https://dn.gov.ua/storage/app/sites/1/publicinfo/LegalAct/799-24.pdf" TargetMode="External"/><Relationship Id="rId31" Type="http://schemas.openxmlformats.org/officeDocument/2006/relationships/hyperlink" Target="https://dn.gov.ua/storage/app/sites/1/publicinfo/LegalAct/33-24.pdf" TargetMode="External"/><Relationship Id="rId334" Type="http://schemas.openxmlformats.org/officeDocument/2006/relationships/hyperlink" Target="https://dn.gov.ua/storage/app/sites/1/publicinfo/LegalAct/370-24.pdf" TargetMode="External"/><Relationship Id="rId541" Type="http://schemas.openxmlformats.org/officeDocument/2006/relationships/hyperlink" Target="https://dn.gov.ua/storage/app/sites/1/publicinfo/LegalAct/545-24.pdf" TargetMode="External"/><Relationship Id="rId639" Type="http://schemas.openxmlformats.org/officeDocument/2006/relationships/hyperlink" Target="https://dn.gov.ua/storage/app/sites/1/publicinfo/LegalAct/583-24.pdf" TargetMode="External"/><Relationship Id="rId180" Type="http://schemas.openxmlformats.org/officeDocument/2006/relationships/hyperlink" Target="https://dn.gov.ua/storage/app/sites/1/publicinfo/LegalAct/176-24.pdf" TargetMode="External"/><Relationship Id="rId278" Type="http://schemas.openxmlformats.org/officeDocument/2006/relationships/hyperlink" Target="https://dn.gov.ua/storage/app/sites/1/publicinfo/LegalAct/286-24.pdf" TargetMode="External"/><Relationship Id="rId401" Type="http://schemas.openxmlformats.org/officeDocument/2006/relationships/hyperlink" Target="https://dn.gov.ua/storage/app/sites/1/publicinfo/LegalAct/316-24.pdf" TargetMode="External"/><Relationship Id="rId846" Type="http://schemas.openxmlformats.org/officeDocument/2006/relationships/hyperlink" Target="https://dn.gov.ua/storage/app/sites/1/publicinfo/LegalAct/859-24.pdf" TargetMode="External"/><Relationship Id="rId485" Type="http://schemas.openxmlformats.org/officeDocument/2006/relationships/hyperlink" Target="https://dn.gov.ua/storage/app/sites/1/publicinfo/LegalAct/493-24.pdf" TargetMode="External"/><Relationship Id="rId692" Type="http://schemas.openxmlformats.org/officeDocument/2006/relationships/hyperlink" Target="https://dn.gov.ua/storage/app/sites/1/publicinfo/LegalAct/706-24.pdf" TargetMode="External"/><Relationship Id="rId706" Type="http://schemas.openxmlformats.org/officeDocument/2006/relationships/hyperlink" Target="https://dn.gov.ua/storage/app/sites/1/publicinfo/LegalAct/711-24.pdf" TargetMode="External"/><Relationship Id="rId42" Type="http://schemas.openxmlformats.org/officeDocument/2006/relationships/hyperlink" Target="https://dn.gov.ua/storage/app/sites/1/publicinfo/LegalAct/44-24.pdf" TargetMode="External"/><Relationship Id="rId138" Type="http://schemas.openxmlformats.org/officeDocument/2006/relationships/hyperlink" Target="https://dn.gov.ua/storage/app/sites/1/publicinfo/LegalAct/57-24.pdf" TargetMode="External"/><Relationship Id="rId345" Type="http://schemas.openxmlformats.org/officeDocument/2006/relationships/hyperlink" Target="https://dn.gov.ua/storage/app/sites/1/publicinfo/LegalAct/297-24.pdf" TargetMode="External"/><Relationship Id="rId552" Type="http://schemas.openxmlformats.org/officeDocument/2006/relationships/hyperlink" Target="https://dn.gov.ua/storage/app/sites/1/publicinfo/LegalAct/562-24.pdf" TargetMode="External"/><Relationship Id="rId191" Type="http://schemas.openxmlformats.org/officeDocument/2006/relationships/hyperlink" Target="https://dn.gov.ua/storage/app/sites/1/publicinfo/LegalAct/198-24.pdf" TargetMode="External"/><Relationship Id="rId205" Type="http://schemas.openxmlformats.org/officeDocument/2006/relationships/hyperlink" Target="https://dn.gov.ua/storage/app/sites/1/publicinfo/LegalAct/214-24.pdf" TargetMode="External"/><Relationship Id="rId412" Type="http://schemas.openxmlformats.org/officeDocument/2006/relationships/hyperlink" Target="https://dn.gov.ua/storage/app/sites/1/publicinfo/LegalAct/440-24.pdf" TargetMode="External"/><Relationship Id="rId857" Type="http://schemas.openxmlformats.org/officeDocument/2006/relationships/hyperlink" Target="https://dn.gov.ua/storage/app/sites/1/publicinfo/LegalAct/872-24.pdf" TargetMode="External"/><Relationship Id="rId289" Type="http://schemas.openxmlformats.org/officeDocument/2006/relationships/hyperlink" Target="https://dn.gov.ua/storage/app/sites/1/publicinfo/LegalAct/247-24.pdf" TargetMode="External"/><Relationship Id="rId496" Type="http://schemas.openxmlformats.org/officeDocument/2006/relationships/hyperlink" Target="https://dn.gov.ua/storage/app/sites/1/publicinfo/LegalAct/504-24.pdf" TargetMode="External"/><Relationship Id="rId717" Type="http://schemas.openxmlformats.org/officeDocument/2006/relationships/hyperlink" Target="https://dn.gov.ua/storage/app/sites/1/publicinfo/LegalAct/731-24.pdf" TargetMode="External"/><Relationship Id="rId53" Type="http://schemas.openxmlformats.org/officeDocument/2006/relationships/hyperlink" Target="https://dn.gov.ua/storage/app/sites/1/publicinfo/LegalAct/82-24.pdf" TargetMode="External"/><Relationship Id="rId149" Type="http://schemas.openxmlformats.org/officeDocument/2006/relationships/hyperlink" Target="https://dn.gov.ua/storage/app/sites/1/publicinfo/LegalAct/70-24.pdf" TargetMode="External"/><Relationship Id="rId356" Type="http://schemas.openxmlformats.org/officeDocument/2006/relationships/hyperlink" Target="https://dn.gov.ua/storage/app/sites/1/publicinfo/LegalAct/341-24.pdf" TargetMode="External"/><Relationship Id="rId563" Type="http://schemas.openxmlformats.org/officeDocument/2006/relationships/hyperlink" Target="https://dn.gov.ua/storage/app/sites/1/publicinfo/LegalAct/580-24.pdf" TargetMode="External"/><Relationship Id="rId770" Type="http://schemas.openxmlformats.org/officeDocument/2006/relationships/hyperlink" Target="https://dn.gov.ua/storage/app/sites/1/publicinfo/LegalAct/775-24.pdf" TargetMode="External"/><Relationship Id="rId216" Type="http://schemas.openxmlformats.org/officeDocument/2006/relationships/hyperlink" Target="https://dn.gov.ua/storage/app/sites/1/publicinfo/LegalAct/180-24.pdf" TargetMode="External"/><Relationship Id="rId423" Type="http://schemas.openxmlformats.org/officeDocument/2006/relationships/hyperlink" Target="https://dn.gov.ua/storage/app/sites/1/publicinfo/LegalAct/402-24.pdf" TargetMode="External"/><Relationship Id="rId868" Type="http://schemas.openxmlformats.org/officeDocument/2006/relationships/hyperlink" Target="https://dn.gov.ua/storage/app/sites/1/publicinfo/LegalAct/888-24.pdf" TargetMode="External"/><Relationship Id="rId630" Type="http://schemas.openxmlformats.org/officeDocument/2006/relationships/hyperlink" Target="https://dn.gov.ua/storage/app/sites/1/publicinfo/LegalAct/650-24.pdf" TargetMode="External"/><Relationship Id="rId728" Type="http://schemas.openxmlformats.org/officeDocument/2006/relationships/hyperlink" Target="https://dn.gov.ua/storage/app/sites/1/publicinfo/LegalAct/745-24.pdf" TargetMode="External"/><Relationship Id="rId64" Type="http://schemas.openxmlformats.org/officeDocument/2006/relationships/hyperlink" Target="https://dn.gov.ua/storage/app/sites/1/publicinfo/LegalAct/97-24.pdf" TargetMode="External"/><Relationship Id="rId367" Type="http://schemas.openxmlformats.org/officeDocument/2006/relationships/hyperlink" Target="https://dn.gov.ua/storage/app/sites/1/publicinfo/LegalAct/387-24.pdf" TargetMode="External"/><Relationship Id="rId574" Type="http://schemas.openxmlformats.org/officeDocument/2006/relationships/hyperlink" Target="https://dn.gov.ua/storage/app/sites/1/publicinfo/LegalAct/572-24.pdf" TargetMode="External"/><Relationship Id="rId227" Type="http://schemas.openxmlformats.org/officeDocument/2006/relationships/hyperlink" Target="https://dn.gov.ua/storage/app/sites/1/publicinfo/LegalAct/233-24.pdf" TargetMode="External"/><Relationship Id="rId781" Type="http://schemas.openxmlformats.org/officeDocument/2006/relationships/hyperlink" Target="https://dn.gov.ua/storage/app/sites/1/publicinfo/LegalAct/801-24.pdf" TargetMode="External"/><Relationship Id="rId879" Type="http://schemas.openxmlformats.org/officeDocument/2006/relationships/hyperlink" Target="https://dn.gov.ua/storage/app/sites/1/publicinfo/LegalAct/887-24.pdf" TargetMode="External"/><Relationship Id="rId434" Type="http://schemas.openxmlformats.org/officeDocument/2006/relationships/hyperlink" Target="https://dn.gov.ua/storage/app/sites/1/publicinfo/LegalAct/432-24.pdf" TargetMode="External"/><Relationship Id="rId641" Type="http://schemas.openxmlformats.org/officeDocument/2006/relationships/hyperlink" Target="https://dn.gov.ua/storage/app/sites/1/publicinfo/LegalAct/604-24.pdf" TargetMode="External"/><Relationship Id="rId739" Type="http://schemas.openxmlformats.org/officeDocument/2006/relationships/hyperlink" Target="https://dn.gov.ua/storage/app/sites/1/publicinfo/LegalAct/748-24.pdf" TargetMode="External"/><Relationship Id="rId280" Type="http://schemas.openxmlformats.org/officeDocument/2006/relationships/hyperlink" Target="https://dn.gov.ua/storage/app/sites/1/publicinfo/LegalAct/288-24.pdf" TargetMode="External"/><Relationship Id="rId501" Type="http://schemas.openxmlformats.org/officeDocument/2006/relationships/hyperlink" Target="https://dn.gov.ua/storage/app/sites/1/publicinfo/LegalAct/509-24.pdf" TargetMode="External"/><Relationship Id="rId75" Type="http://schemas.openxmlformats.org/officeDocument/2006/relationships/hyperlink" Target="https://dn.gov.ua/storage/app/sites/1/publicinfo/LegalAct/108-24.pdf" TargetMode="External"/><Relationship Id="rId140" Type="http://schemas.openxmlformats.org/officeDocument/2006/relationships/hyperlink" Target="https://dn.gov.ua/storage/app/sites/1/publicinfo/LegalAct/60-24.pdf" TargetMode="External"/><Relationship Id="rId378" Type="http://schemas.openxmlformats.org/officeDocument/2006/relationships/hyperlink" Target="https://dn.gov.ua/storage/app/sites/1/publicinfo/LegalAct/399-24.pdf" TargetMode="External"/><Relationship Id="rId585" Type="http://schemas.openxmlformats.org/officeDocument/2006/relationships/hyperlink" Target="https://dn.gov.ua/storage/app/sites/1/publicinfo/LegalAct/605-24.pdf" TargetMode="External"/><Relationship Id="rId792" Type="http://schemas.openxmlformats.org/officeDocument/2006/relationships/hyperlink" Target="https://dn.gov.ua/storage/app/sites/1/publicinfo/LegalAct/794-24.pdf" TargetMode="External"/><Relationship Id="rId806" Type="http://schemas.openxmlformats.org/officeDocument/2006/relationships/hyperlink" Target="https://dn.gov.ua/storage/app/sites/1/publicinfo/LegalAct/790-24.pdf" TargetMode="External"/><Relationship Id="rId6" Type="http://schemas.openxmlformats.org/officeDocument/2006/relationships/hyperlink" Target="https://dn.gov.ua/storage/app/sites/1/publicinfo/LegalAct/6-24.pdf" TargetMode="External"/><Relationship Id="rId238" Type="http://schemas.openxmlformats.org/officeDocument/2006/relationships/hyperlink" Target="https://dn.gov.ua/storage/app/sites/1/publicinfo/LegalAct/242-24.pdf" TargetMode="External"/><Relationship Id="rId445" Type="http://schemas.openxmlformats.org/officeDocument/2006/relationships/hyperlink" Target="https://dn.gov.ua/storage/app/sites/1/publicinfo/LegalAct/459-24.pdf" TargetMode="External"/><Relationship Id="rId652" Type="http://schemas.openxmlformats.org/officeDocument/2006/relationships/hyperlink" Target="https://dn.gov.ua/storage/app/sites/1/publicinfo/LegalAct/667-24.pdf" TargetMode="External"/><Relationship Id="rId291" Type="http://schemas.openxmlformats.org/officeDocument/2006/relationships/hyperlink" Target="https://dn.gov.ua/storage/app/sites/1/publicinfo/LegalAct/252-24.pdf" TargetMode="External"/><Relationship Id="rId305" Type="http://schemas.openxmlformats.org/officeDocument/2006/relationships/hyperlink" Target="https://dn.gov.ua/storage/app/sites/1/publicinfo/LegalAct/333-24.pdf" TargetMode="External"/><Relationship Id="rId512" Type="http://schemas.openxmlformats.org/officeDocument/2006/relationships/hyperlink" Target="https://dn.gov.ua/storage/app/sites/1/publicinfo/LegalAct/521-24.pdf" TargetMode="External"/><Relationship Id="rId86" Type="http://schemas.openxmlformats.org/officeDocument/2006/relationships/hyperlink" Target="https://dn.gov.ua/storage/app/sites/1/publicinfo/LegalAct/119-24.pdf" TargetMode="External"/><Relationship Id="rId151" Type="http://schemas.openxmlformats.org/officeDocument/2006/relationships/hyperlink" Target="https://dn.gov.ua/storage/app/sites/1/publicinfo/LegalAct/73-24.pdf" TargetMode="External"/><Relationship Id="rId389" Type="http://schemas.openxmlformats.org/officeDocument/2006/relationships/hyperlink" Target="https://dn.gov.ua/storage/app/sites/1/publicinfo/LegalAct/414-24.pdf" TargetMode="External"/><Relationship Id="rId596" Type="http://schemas.openxmlformats.org/officeDocument/2006/relationships/hyperlink" Target="https://dn.gov.ua/storage/app/sites/1/publicinfo/LegalAct/603-24.pdf" TargetMode="External"/><Relationship Id="rId817" Type="http://schemas.openxmlformats.org/officeDocument/2006/relationships/hyperlink" Target="https://dn.gov.ua/storage/app/sites/1/publicinfo/LegalAct/831-24.pdf" TargetMode="External"/><Relationship Id="rId249" Type="http://schemas.openxmlformats.org/officeDocument/2006/relationships/hyperlink" Target="https://dn.gov.ua/storage/app/sites/1/publicinfo/LegalAct/257-24.pdf" TargetMode="External"/><Relationship Id="rId456" Type="http://schemas.openxmlformats.org/officeDocument/2006/relationships/hyperlink" Target="https://dn.gov.ua/storage/app/sites/1/publicinfo/LegalAct/439-24.pdf" TargetMode="External"/><Relationship Id="rId663" Type="http://schemas.openxmlformats.org/officeDocument/2006/relationships/hyperlink" Target="https://dn.gov.ua/storage/app/sites/1/publicinfo/LegalAct/680-24.pdf" TargetMode="External"/><Relationship Id="rId870" Type="http://schemas.openxmlformats.org/officeDocument/2006/relationships/hyperlink" Target="https://dn.gov.ua/storage/app/sites/1/publicinfo/LegalAct/890-24.pdf" TargetMode="External"/><Relationship Id="rId13" Type="http://schemas.openxmlformats.org/officeDocument/2006/relationships/hyperlink" Target="https://dn.gov.ua/storage/app/sites/1/publicinfo/LegalAct/13-24.pdf" TargetMode="External"/><Relationship Id="rId109" Type="http://schemas.openxmlformats.org/officeDocument/2006/relationships/hyperlink" Target="https://dn.gov.ua/storage/app/sites/1/publicinfo/LegalAct/146-24.pdf" TargetMode="External"/><Relationship Id="rId316" Type="http://schemas.openxmlformats.org/officeDocument/2006/relationships/hyperlink" Target="https://dn.gov.ua/storage/app/sites/1/publicinfo/LegalAct/349-24.pdf" TargetMode="External"/><Relationship Id="rId523" Type="http://schemas.openxmlformats.org/officeDocument/2006/relationships/hyperlink" Target="https://dn.gov.ua/storage/app/sites/1/publicinfo/LegalAct/520-24.pdf" TargetMode="External"/><Relationship Id="rId97" Type="http://schemas.openxmlformats.org/officeDocument/2006/relationships/hyperlink" Target="https://dn.gov.ua/storage/app/sites/1/publicinfo/LegalAct/132-24.pdf" TargetMode="External"/><Relationship Id="rId730" Type="http://schemas.openxmlformats.org/officeDocument/2006/relationships/hyperlink" Target="https://dn.gov.ua/storage/app/sites/1/publicinfo/LegalAct/747-24.pdf" TargetMode="External"/><Relationship Id="rId828" Type="http://schemas.openxmlformats.org/officeDocument/2006/relationships/hyperlink" Target="https://dn.gov.ua/storage/app/sites/1/publicinfo/LegalAct/807-24.pdf" TargetMode="External"/><Relationship Id="rId162" Type="http://schemas.openxmlformats.org/officeDocument/2006/relationships/hyperlink" Target="https://dn.gov.ua/storage/app/sites/1/publicinfo/LegalAct/141-24.pdf" TargetMode="External"/><Relationship Id="rId467" Type="http://schemas.openxmlformats.org/officeDocument/2006/relationships/hyperlink" Target="https://dn.gov.ua/storage/app/sites/1/publicinfo/LegalAct/475-24.pdf" TargetMode="External"/><Relationship Id="rId674" Type="http://schemas.openxmlformats.org/officeDocument/2006/relationships/hyperlink" Target="https://dn.gov.ua/storage/app/sites/1/publicinfo/LegalAct/696-24.pdf" TargetMode="External"/><Relationship Id="rId881" Type="http://schemas.openxmlformats.org/officeDocument/2006/relationships/table" Target="../tables/table1.xml"/><Relationship Id="rId24" Type="http://schemas.openxmlformats.org/officeDocument/2006/relationships/hyperlink" Target="https://dn.gov.ua/storage/app/sites/1/publicinfo/LegalAct/25-24.pdf" TargetMode="External"/><Relationship Id="rId327" Type="http://schemas.openxmlformats.org/officeDocument/2006/relationships/hyperlink" Target="https://dn.gov.ua/storage/app/sites/1/publicinfo/LegalAct/363-24.pdf" TargetMode="External"/><Relationship Id="rId534" Type="http://schemas.openxmlformats.org/officeDocument/2006/relationships/hyperlink" Target="https://dn.gov.ua/storage/app/sites/1/publicinfo/LegalAct/543-24.pdf" TargetMode="External"/><Relationship Id="rId741" Type="http://schemas.openxmlformats.org/officeDocument/2006/relationships/hyperlink" Target="https://dn.gov.ua/storage/app/sites/1/publicinfo/LegalAct/757-24.pdf" TargetMode="External"/><Relationship Id="rId839" Type="http://schemas.openxmlformats.org/officeDocument/2006/relationships/hyperlink" Target="https://dn.gov.ua/storage/app/sites/1/publicinfo/LegalAct/850-24.pdf" TargetMode="External"/><Relationship Id="rId173" Type="http://schemas.openxmlformats.org/officeDocument/2006/relationships/hyperlink" Target="https://dn.gov.ua/storage/app/sites/1/publicinfo/LegalAct/179-24.pdf" TargetMode="External"/><Relationship Id="rId380" Type="http://schemas.openxmlformats.org/officeDocument/2006/relationships/hyperlink" Target="https://dn.gov.ua/storage/app/sites/1/publicinfo/LegalAct/404-24.pdf" TargetMode="External"/><Relationship Id="rId601" Type="http://schemas.openxmlformats.org/officeDocument/2006/relationships/hyperlink" Target="https://dn.gov.ua/storage/app/sites/1/publicinfo/LegalAct/615-24.pdf" TargetMode="External"/><Relationship Id="rId240" Type="http://schemas.openxmlformats.org/officeDocument/2006/relationships/hyperlink" Target="https://dn.gov.ua/storage/app/sites/1/publicinfo/LegalAct/245-24.pdf" TargetMode="External"/><Relationship Id="rId478" Type="http://schemas.openxmlformats.org/officeDocument/2006/relationships/hyperlink" Target="https://dn.gov.ua/storage/app/sites/1/publicinfo/LegalAct/482-24.pdf" TargetMode="External"/><Relationship Id="rId685" Type="http://schemas.openxmlformats.org/officeDocument/2006/relationships/hyperlink" Target="https://dn.gov.ua/storage/app/sites/1/publicinfo/LegalAct/701-24.pdf" TargetMode="External"/><Relationship Id="rId35" Type="http://schemas.openxmlformats.org/officeDocument/2006/relationships/hyperlink" Target="https://dn.gov.ua/storage/app/sites/1/publicinfo/LegalAct/40-24.pdf" TargetMode="External"/><Relationship Id="rId100" Type="http://schemas.openxmlformats.org/officeDocument/2006/relationships/hyperlink" Target="https://dn.gov.ua/storage/app/sites/1/publicinfo/LegalAct/135-24.pdf" TargetMode="External"/><Relationship Id="rId338" Type="http://schemas.openxmlformats.org/officeDocument/2006/relationships/hyperlink" Target="https://dn.gov.ua/storage/app/sites/1/publicinfo/LegalAct/378-24.pdf" TargetMode="External"/><Relationship Id="rId545" Type="http://schemas.openxmlformats.org/officeDocument/2006/relationships/hyperlink" Target="https://dn.gov.ua/storage/app/sites/1/publicinfo/LegalAct/551-24.pdf" TargetMode="External"/><Relationship Id="rId752" Type="http://schemas.openxmlformats.org/officeDocument/2006/relationships/hyperlink" Target="https://dn.gov.ua/storage/app/sites/1/publicinfo/LegalAct/772-24.pdf" TargetMode="External"/><Relationship Id="rId184" Type="http://schemas.openxmlformats.org/officeDocument/2006/relationships/hyperlink" Target="https://dn.gov.ua/storage/app/sites/1/publicinfo/LegalAct/189-24.pdf" TargetMode="External"/><Relationship Id="rId391" Type="http://schemas.openxmlformats.org/officeDocument/2006/relationships/hyperlink" Target="https://dn.gov.ua/storage/app/sites/1/publicinfo/LegalAct/419-24.pdf" TargetMode="External"/><Relationship Id="rId405" Type="http://schemas.openxmlformats.org/officeDocument/2006/relationships/hyperlink" Target="https://dn.gov.ua/storage/app/sites/1/publicinfo/LegalAct/321-24.pdf" TargetMode="External"/><Relationship Id="rId612" Type="http://schemas.openxmlformats.org/officeDocument/2006/relationships/hyperlink" Target="https://dn.gov.ua/storage/app/sites/1/publicinfo/LegalAct/632-24.pdf" TargetMode="External"/><Relationship Id="rId251" Type="http://schemas.openxmlformats.org/officeDocument/2006/relationships/hyperlink" Target="https://dn.gov.ua/storage/app/sites/1/publicinfo/LegalAct/259-24.pdf" TargetMode="External"/><Relationship Id="rId489" Type="http://schemas.openxmlformats.org/officeDocument/2006/relationships/hyperlink" Target="https://dn.gov.ua/storage/app/sites/1/publicinfo/LegalAct/498-24.pdf" TargetMode="External"/><Relationship Id="rId696" Type="http://schemas.openxmlformats.org/officeDocument/2006/relationships/hyperlink" Target="https://dn.gov.ua/storage/app/sites/1/publicinfo/LegalAct/713-24.pdf" TargetMode="External"/><Relationship Id="rId46" Type="http://schemas.openxmlformats.org/officeDocument/2006/relationships/hyperlink" Target="https://dn.gov.ua/storage/app/sites/1/publicinfo/LegalAct/51-24.pdf" TargetMode="External"/><Relationship Id="rId349" Type="http://schemas.openxmlformats.org/officeDocument/2006/relationships/hyperlink" Target="https://dn.gov.ua/storage/app/sites/1/publicinfo/LegalAct/307-24.pdf" TargetMode="External"/><Relationship Id="rId556" Type="http://schemas.openxmlformats.org/officeDocument/2006/relationships/hyperlink" Target="https://dn.gov.ua/storage/app/sites/1/publicinfo/LegalAct/567-24.pdf" TargetMode="External"/><Relationship Id="rId763" Type="http://schemas.openxmlformats.org/officeDocument/2006/relationships/hyperlink" Target="https://dn.gov.ua/storage/app/sites/1/publicinfo/LegalAct/691-24.pdf" TargetMode="External"/><Relationship Id="rId111" Type="http://schemas.openxmlformats.org/officeDocument/2006/relationships/hyperlink" Target="https://dn.gov.ua/storage/app/sites/1/publicinfo/LegalAct/148-24.pdf" TargetMode="External"/><Relationship Id="rId195" Type="http://schemas.openxmlformats.org/officeDocument/2006/relationships/hyperlink" Target="https://dn.gov.ua/storage/app/sites/1/publicinfo/LegalAct/203-24.pdf" TargetMode="External"/><Relationship Id="rId209" Type="http://schemas.openxmlformats.org/officeDocument/2006/relationships/hyperlink" Target="https://dn.gov.ua/storage/app/sites/1/publicinfo/LegalAct/218-24.pdf" TargetMode="External"/><Relationship Id="rId416" Type="http://schemas.openxmlformats.org/officeDocument/2006/relationships/hyperlink" Target="https://dn.gov.ua/storage/app/sites/1/publicinfo/LegalAct/447-24.pdf" TargetMode="External"/><Relationship Id="rId623" Type="http://schemas.openxmlformats.org/officeDocument/2006/relationships/hyperlink" Target="https://dn.gov.ua/storage/app/sites/1/publicinfo/LegalAct/629-24.pdf" TargetMode="External"/><Relationship Id="rId830" Type="http://schemas.openxmlformats.org/officeDocument/2006/relationships/hyperlink" Target="https://dn.gov.ua/storage/app/sites/1/publicinfo/LegalAct/819-24.pdf" TargetMode="External"/><Relationship Id="rId15" Type="http://schemas.openxmlformats.org/officeDocument/2006/relationships/hyperlink" Target="https://dn.gov.ua/storage/app/sites/1/publicinfo/LegalAct/15-24.pdf" TargetMode="External"/><Relationship Id="rId57" Type="http://schemas.openxmlformats.org/officeDocument/2006/relationships/hyperlink" Target="https://dn.gov.ua/storage/app/sites/1/publicinfo/LegalAct/86-24.pdf" TargetMode="External"/><Relationship Id="rId262" Type="http://schemas.openxmlformats.org/officeDocument/2006/relationships/hyperlink" Target="https://dn.gov.ua/storage/app/sites/1/publicinfo/LegalAct/270-24.pdf" TargetMode="External"/><Relationship Id="rId318" Type="http://schemas.openxmlformats.org/officeDocument/2006/relationships/hyperlink" Target="https://dn.gov.ua/storage/app/sites/1/publicinfo/LegalAct/352-24.pdf" TargetMode="External"/><Relationship Id="rId525" Type="http://schemas.openxmlformats.org/officeDocument/2006/relationships/hyperlink" Target="https://dn.gov.ua/storage/app/sites/1/publicinfo/LegalAct/525-24.pdf" TargetMode="External"/><Relationship Id="rId567" Type="http://schemas.openxmlformats.org/officeDocument/2006/relationships/hyperlink" Target="https://dn.gov.ua/storage/app/sites/1/publicinfo/LegalAct/576-24.pdf" TargetMode="External"/><Relationship Id="rId732" Type="http://schemas.openxmlformats.org/officeDocument/2006/relationships/hyperlink" Target="https://dn.gov.ua/storage/app/sites/1/publicinfo/LegalAct/750-24.pdf" TargetMode="External"/><Relationship Id="rId99" Type="http://schemas.openxmlformats.org/officeDocument/2006/relationships/hyperlink" Target="https://dn.gov.ua/storage/app/sites/1/publicinfo/LegalAct/134-24.pdf" TargetMode="External"/><Relationship Id="rId122" Type="http://schemas.openxmlformats.org/officeDocument/2006/relationships/hyperlink" Target="https://dn.gov.ua/storage/app/sites/1/publicinfo/LegalAct/160-24.pdf" TargetMode="External"/><Relationship Id="rId164" Type="http://schemas.openxmlformats.org/officeDocument/2006/relationships/hyperlink" Target="https://dn.gov.ua/storage/app/sites/1/publicinfo/LegalAct/159-24.pdf" TargetMode="External"/><Relationship Id="rId371" Type="http://schemas.openxmlformats.org/officeDocument/2006/relationships/hyperlink" Target="https://dn.gov.ua/storage/app/sites/1/publicinfo/LegalAct/392-24.pdf" TargetMode="External"/><Relationship Id="rId774" Type="http://schemas.openxmlformats.org/officeDocument/2006/relationships/hyperlink" Target="https://dn.gov.ua/storage/app/sites/1/publicinfo/LegalAct/788-24.pdf" TargetMode="External"/><Relationship Id="rId427" Type="http://schemas.openxmlformats.org/officeDocument/2006/relationships/hyperlink" Target="https://dn.gov.ua/storage/app/sites/1/publicinfo/LegalAct/417-24.pdf" TargetMode="External"/><Relationship Id="rId469" Type="http://schemas.openxmlformats.org/officeDocument/2006/relationships/hyperlink" Target="https://dn.gov.ua/storage/app/sites/1/publicinfo/LegalAct/477-24.pdf" TargetMode="External"/><Relationship Id="rId634" Type="http://schemas.openxmlformats.org/officeDocument/2006/relationships/hyperlink" Target="https://dn.gov.ua/storage/app/sites/1/publicinfo/LegalAct/654-24.pdf" TargetMode="External"/><Relationship Id="rId676" Type="http://schemas.openxmlformats.org/officeDocument/2006/relationships/hyperlink" Target="https://dn.gov.ua/storage/app/sites/1/publicinfo/LegalAct/645-24.pdf" TargetMode="External"/><Relationship Id="rId841" Type="http://schemas.openxmlformats.org/officeDocument/2006/relationships/hyperlink" Target="https://dn.gov.ua/storage/app/sites/1/publicinfo/LegalAct/852-24.pdf" TargetMode="External"/><Relationship Id="rId26" Type="http://schemas.openxmlformats.org/officeDocument/2006/relationships/hyperlink" Target="https://dn.gov.ua/storage/app/sites/1/publicinfo/LegalAct/19-24.pdf" TargetMode="External"/><Relationship Id="rId231" Type="http://schemas.openxmlformats.org/officeDocument/2006/relationships/hyperlink" Target="https://dn.gov.ua/storage/app/sites/1/publicinfo/LegalAct/237-24.pdf" TargetMode="External"/><Relationship Id="rId273" Type="http://schemas.openxmlformats.org/officeDocument/2006/relationships/hyperlink" Target="https://dn.gov.ua/storage/app/sites/1/publicinfo/LegalAct/281-24.pdf" TargetMode="External"/><Relationship Id="rId329" Type="http://schemas.openxmlformats.org/officeDocument/2006/relationships/hyperlink" Target="https://dn.gov.ua/storage/app/sites/1/publicinfo/LegalAct/365-24.pdf" TargetMode="External"/><Relationship Id="rId480" Type="http://schemas.openxmlformats.org/officeDocument/2006/relationships/hyperlink" Target="https://dn.gov.ua/storage/app/sites/1/publicinfo/LegalAct/488-24.pdf" TargetMode="External"/><Relationship Id="rId536" Type="http://schemas.openxmlformats.org/officeDocument/2006/relationships/hyperlink" Target="https://dn.gov.ua/storage/app/sites/1/publicinfo/LegalAct/546-24.pdf" TargetMode="External"/><Relationship Id="rId701" Type="http://schemas.openxmlformats.org/officeDocument/2006/relationships/hyperlink" Target="https://dn.gov.ua/storage/app/sites/1/publicinfo/LegalAct/720-24.pdf" TargetMode="External"/><Relationship Id="rId68" Type="http://schemas.openxmlformats.org/officeDocument/2006/relationships/hyperlink" Target="https://dn.gov.ua/storage/app/sites/1/publicinfo/LegalAct/101-24.pdf" TargetMode="External"/><Relationship Id="rId133" Type="http://schemas.openxmlformats.org/officeDocument/2006/relationships/hyperlink" Target="https://dn.gov.ua/storage/app/sites/1/publicinfo/LegalAct/49-24.pdf" TargetMode="External"/><Relationship Id="rId175" Type="http://schemas.openxmlformats.org/officeDocument/2006/relationships/hyperlink" Target="https://dn.gov.ua/storage/app/sites/1/publicinfo/LegalAct/183-24.pdf" TargetMode="External"/><Relationship Id="rId340" Type="http://schemas.openxmlformats.org/officeDocument/2006/relationships/hyperlink" Target="https://dn.gov.ua/storage/app/sites/1/publicinfo/LegalAct/381-24.pdf" TargetMode="External"/><Relationship Id="rId578" Type="http://schemas.openxmlformats.org/officeDocument/2006/relationships/hyperlink" Target="https://dn.gov.ua/storage/app/sites/1/publicinfo/LegalAct/593-24.pdf" TargetMode="External"/><Relationship Id="rId743" Type="http://schemas.openxmlformats.org/officeDocument/2006/relationships/hyperlink" Target="https://dn.gov.ua/storage/app/sites/1/publicinfo/LegalAct/759-24.pdf" TargetMode="External"/><Relationship Id="rId785" Type="http://schemas.openxmlformats.org/officeDocument/2006/relationships/hyperlink" Target="https://dn.gov.ua/storage/app/sites/1/publicinfo/LegalAct/805-24.pdf" TargetMode="External"/><Relationship Id="rId200" Type="http://schemas.openxmlformats.org/officeDocument/2006/relationships/hyperlink" Target="https://dn.gov.ua/storage/app/sites/1/publicinfo/LegalAct/209-24.pdf" TargetMode="External"/><Relationship Id="rId382" Type="http://schemas.openxmlformats.org/officeDocument/2006/relationships/hyperlink" Target="https://dn.gov.ua/storage/app/sites/1/publicinfo/LegalAct/407-24.pdf" TargetMode="External"/><Relationship Id="rId438" Type="http://schemas.openxmlformats.org/officeDocument/2006/relationships/hyperlink" Target="https://dn.gov.ua/storage/app/sites/1/publicinfo/LegalAct/444-24.pdf" TargetMode="External"/><Relationship Id="rId603" Type="http://schemas.openxmlformats.org/officeDocument/2006/relationships/hyperlink" Target="https://dn.gov.ua/storage/app/sites/1/publicinfo/LegalAct/620-24.pdf" TargetMode="External"/><Relationship Id="rId645" Type="http://schemas.openxmlformats.org/officeDocument/2006/relationships/hyperlink" Target="https://dn.gov.ua/storage/app/sites/1/publicinfo/LegalAct/621-24.pdf" TargetMode="External"/><Relationship Id="rId687" Type="http://schemas.openxmlformats.org/officeDocument/2006/relationships/hyperlink" Target="https://dn.gov.ua/storage/app/sites/1/publicinfo/LegalAct/704-24.pdf" TargetMode="External"/><Relationship Id="rId810" Type="http://schemas.openxmlformats.org/officeDocument/2006/relationships/hyperlink" Target="https://dn.gov.ua/storage/app/sites/1/publicinfo/LegalAct/815-24.pdf" TargetMode="External"/><Relationship Id="rId852" Type="http://schemas.openxmlformats.org/officeDocument/2006/relationships/hyperlink" Target="https://dn.gov.ua/storage/app/sites/1/publicinfo/LegalAct/868-24.pdf" TargetMode="External"/><Relationship Id="rId242" Type="http://schemas.openxmlformats.org/officeDocument/2006/relationships/hyperlink" Target="https://dn.gov.ua/storage/app/sites/1/publicinfo/LegalAct/249-24.pdf" TargetMode="External"/><Relationship Id="rId284" Type="http://schemas.openxmlformats.org/officeDocument/2006/relationships/hyperlink" Target="https://dn.gov.ua/storage/app/sites/1/publicinfo/LegalAct/292-24.pdf" TargetMode="External"/><Relationship Id="rId491" Type="http://schemas.openxmlformats.org/officeDocument/2006/relationships/hyperlink" Target="https://dn.gov.ua/storage/app/sites/1/publicinfo/LegalAct/500-24.pdf" TargetMode="External"/><Relationship Id="rId505" Type="http://schemas.openxmlformats.org/officeDocument/2006/relationships/hyperlink" Target="https://dn.gov.ua/storage/app/sites/1/publicinfo/LegalAct/513-24.pdf" TargetMode="External"/><Relationship Id="rId712" Type="http://schemas.openxmlformats.org/officeDocument/2006/relationships/hyperlink" Target="https://dn.gov.ua/storage/app/sites/1/publicinfo/LegalAct/725-24.pdf" TargetMode="External"/><Relationship Id="rId37" Type="http://schemas.openxmlformats.org/officeDocument/2006/relationships/hyperlink" Target="https://dn.gov.ua/storage/app/sites/1/publicinfo/LegalAct/32-24.pdf" TargetMode="External"/><Relationship Id="rId79" Type="http://schemas.openxmlformats.org/officeDocument/2006/relationships/hyperlink" Target="https://dn.gov.ua/storage/app/sites/1/publicinfo/LegalAct/113-24.pdf" TargetMode="External"/><Relationship Id="rId102" Type="http://schemas.openxmlformats.org/officeDocument/2006/relationships/hyperlink" Target="https://dn.gov.ua/storage/app/sites/1/publicinfo/LegalAct/137-24.pdf" TargetMode="External"/><Relationship Id="rId144" Type="http://schemas.openxmlformats.org/officeDocument/2006/relationships/hyperlink" Target="https://dn.gov.ua/storage/app/sites/1/publicinfo/LegalAct/63-24.pdf" TargetMode="External"/><Relationship Id="rId547" Type="http://schemas.openxmlformats.org/officeDocument/2006/relationships/hyperlink" Target="https://dn.gov.ua/storage/app/sites/1/publicinfo/LegalAct/556-24.pdf" TargetMode="External"/><Relationship Id="rId589" Type="http://schemas.openxmlformats.org/officeDocument/2006/relationships/hyperlink" Target="https://dn.gov.ua/storage/app/sites/1/publicinfo/LegalAct/609-24.pdf" TargetMode="External"/><Relationship Id="rId754" Type="http://schemas.openxmlformats.org/officeDocument/2006/relationships/hyperlink" Target="https://dn.gov.ua/storage/app/sites/1/publicinfo/LegalAct/438-24.pdf" TargetMode="External"/><Relationship Id="rId796" Type="http://schemas.openxmlformats.org/officeDocument/2006/relationships/hyperlink" Target="https://dn.gov.ua/storage/app/sites/1/publicinfo/LegalAct/812-24.pdf" TargetMode="External"/><Relationship Id="rId90" Type="http://schemas.openxmlformats.org/officeDocument/2006/relationships/hyperlink" Target="https://dn.gov.ua/storage/app/sites/1/publicinfo/LegalAct/124-24.pdf" TargetMode="External"/><Relationship Id="rId186" Type="http://schemas.openxmlformats.org/officeDocument/2006/relationships/hyperlink" Target="https://dn.gov.ua/storage/app/sites/1/publicinfo/LegalAct/193-24.pdf" TargetMode="External"/><Relationship Id="rId351" Type="http://schemas.openxmlformats.org/officeDocument/2006/relationships/hyperlink" Target="https://dn.gov.ua/storage/app/sites/1/publicinfo/LegalAct/309-24.pdf" TargetMode="External"/><Relationship Id="rId393" Type="http://schemas.openxmlformats.org/officeDocument/2006/relationships/hyperlink" Target="https://dn.gov.ua/storage/app/sites/1/publicinfo/LegalAct/423-24.pdf" TargetMode="External"/><Relationship Id="rId407" Type="http://schemas.openxmlformats.org/officeDocument/2006/relationships/hyperlink" Target="https://dn.gov.ua/storage/app/sites/1/publicinfo/LegalAct/325-24.pdf" TargetMode="External"/><Relationship Id="rId449" Type="http://schemas.openxmlformats.org/officeDocument/2006/relationships/hyperlink" Target="https://dn.gov.ua/storage/app/sites/1/publicinfo/LegalAct/465-24.pdf" TargetMode="External"/><Relationship Id="rId614" Type="http://schemas.openxmlformats.org/officeDocument/2006/relationships/hyperlink" Target="https://dn.gov.ua/storage/app/sites/1/publicinfo/LegalAct/634-24.pdf" TargetMode="External"/><Relationship Id="rId656" Type="http://schemas.openxmlformats.org/officeDocument/2006/relationships/hyperlink" Target="https://dn.gov.ua/storage/app/sites/1/publicinfo/LegalAct/671-24.pdf" TargetMode="External"/><Relationship Id="rId821" Type="http://schemas.openxmlformats.org/officeDocument/2006/relationships/hyperlink" Target="https://dn.gov.ua/storage/app/sites/1/publicinfo/LegalAct/836-24.pdf" TargetMode="External"/><Relationship Id="rId863" Type="http://schemas.openxmlformats.org/officeDocument/2006/relationships/hyperlink" Target="https://dn.gov.ua/storage/app/sites/1/publicinfo/LegalAct/880-24.pdf" TargetMode="External"/><Relationship Id="rId211" Type="http://schemas.openxmlformats.org/officeDocument/2006/relationships/hyperlink" Target="https://dn.gov.ua/storage/app/sites/1/publicinfo/LegalAct/220-24.pdf" TargetMode="External"/><Relationship Id="rId253" Type="http://schemas.openxmlformats.org/officeDocument/2006/relationships/hyperlink" Target="https://dn.gov.ua/storage/app/sites/1/publicinfo/LegalAct/261-24.pdf" TargetMode="External"/><Relationship Id="rId295" Type="http://schemas.openxmlformats.org/officeDocument/2006/relationships/hyperlink" Target="https://dn.gov.ua/storage/app/sites/1/publicinfo/LegalAct/304-24.pdf" TargetMode="External"/><Relationship Id="rId309" Type="http://schemas.openxmlformats.org/officeDocument/2006/relationships/hyperlink" Target="https://dn.gov.ua/storage/app/sites/1/publicinfo/LegalAct/338-24.pdf" TargetMode="External"/><Relationship Id="rId460" Type="http://schemas.openxmlformats.org/officeDocument/2006/relationships/hyperlink" Target="https://dn.gov.ua/storage/app/sites/1/publicinfo/LegalAct/455-24.pdf" TargetMode="External"/><Relationship Id="rId516" Type="http://schemas.openxmlformats.org/officeDocument/2006/relationships/hyperlink" Target="https://dn.gov.ua/storage/app/sites/1/publicinfo/LegalAct/527-24.pdf" TargetMode="External"/><Relationship Id="rId698" Type="http://schemas.openxmlformats.org/officeDocument/2006/relationships/hyperlink" Target="https://dn.gov.ua/storage/app/sites/1/publicinfo/LegalAct/716-24.pdf" TargetMode="External"/><Relationship Id="rId48" Type="http://schemas.openxmlformats.org/officeDocument/2006/relationships/hyperlink" Target="https://dn.gov.ua/storage/app/sites/1/publicinfo/LegalAct/52-24.pdf" TargetMode="External"/><Relationship Id="rId113" Type="http://schemas.openxmlformats.org/officeDocument/2006/relationships/hyperlink" Target="https://dn.gov.ua/storage/app/sites/1/publicinfo/LegalAct/150-24.pdf" TargetMode="External"/><Relationship Id="rId320" Type="http://schemas.openxmlformats.org/officeDocument/2006/relationships/hyperlink" Target="https://dn.gov.ua/storage/app/sites/1/publicinfo/LegalAct/354-24.pdf" TargetMode="External"/><Relationship Id="rId558" Type="http://schemas.openxmlformats.org/officeDocument/2006/relationships/hyperlink" Target="https://dn.gov.ua/storage/app/sites/1/publicinfo/LegalAct/571-24.pdf" TargetMode="External"/><Relationship Id="rId723" Type="http://schemas.openxmlformats.org/officeDocument/2006/relationships/hyperlink" Target="https://dn.gov.ua/storage/app/sites/1/publicinfo/LegalAct/735-24.pdf" TargetMode="External"/><Relationship Id="rId765" Type="http://schemas.openxmlformats.org/officeDocument/2006/relationships/hyperlink" Target="https://dn.gov.ua/storage/app/sites/1/publicinfo/LegalAct/726-24.pdf" TargetMode="External"/><Relationship Id="rId155" Type="http://schemas.openxmlformats.org/officeDocument/2006/relationships/hyperlink" Target="https://dn.gov.ua/storage/app/sites/1/publicinfo/LegalAct/66-24.pdf" TargetMode="External"/><Relationship Id="rId197" Type="http://schemas.openxmlformats.org/officeDocument/2006/relationships/hyperlink" Target="https://dn.gov.ua/storage/app/sites/1/publicinfo/LegalAct/205-24.pdf" TargetMode="External"/><Relationship Id="rId362" Type="http://schemas.openxmlformats.org/officeDocument/2006/relationships/hyperlink" Target="https://dn.gov.ua/storage/app/sites/1/publicinfo/LegalAct/375-24.pdf" TargetMode="External"/><Relationship Id="rId418" Type="http://schemas.openxmlformats.org/officeDocument/2006/relationships/hyperlink" Target="https://dn.gov.ua/storage/app/sites/1/publicinfo/LegalAct/451-24.pdf" TargetMode="External"/><Relationship Id="rId625" Type="http://schemas.openxmlformats.org/officeDocument/2006/relationships/hyperlink" Target="https://dn.gov.ua/storage/app/sites/1/publicinfo/LegalAct/643-24.pdf" TargetMode="External"/><Relationship Id="rId832" Type="http://schemas.openxmlformats.org/officeDocument/2006/relationships/hyperlink" Target="https://dn.gov.ua/storage/app/sites/1/publicinfo/LegalAct/842-24.pdf" TargetMode="External"/><Relationship Id="rId222" Type="http://schemas.openxmlformats.org/officeDocument/2006/relationships/hyperlink" Target="https://dn.gov.ua/storage/app/sites/1/publicinfo/LegalAct/228-24.pdf" TargetMode="External"/><Relationship Id="rId264" Type="http://schemas.openxmlformats.org/officeDocument/2006/relationships/hyperlink" Target="https://dn.gov.ua/storage/app/sites/1/publicinfo/LegalAct/272-24.pdf" TargetMode="External"/><Relationship Id="rId471" Type="http://schemas.openxmlformats.org/officeDocument/2006/relationships/hyperlink" Target="https://dn.gov.ua/storage/app/sites/1/publicinfo/LegalAct/479-24.pdf" TargetMode="External"/><Relationship Id="rId667" Type="http://schemas.openxmlformats.org/officeDocument/2006/relationships/hyperlink" Target="https://dn.gov.ua/storage/app/sites/1/publicinfo/LegalAct/686-24.pdf" TargetMode="External"/><Relationship Id="rId874" Type="http://schemas.openxmlformats.org/officeDocument/2006/relationships/hyperlink" Target="https://dn.gov.ua/storage/app/sites/1/publicinfo/LegalAct/876-24.pdf" TargetMode="External"/><Relationship Id="rId17" Type="http://schemas.openxmlformats.org/officeDocument/2006/relationships/hyperlink" Target="https://dn.gov.ua/storage/app/sites/1/publicinfo/LegalAct/17-24.pdf" TargetMode="External"/><Relationship Id="rId59" Type="http://schemas.openxmlformats.org/officeDocument/2006/relationships/hyperlink" Target="https://dn.gov.ua/storage/app/sites/1/publicinfo/LegalAct/91-24.pdf" TargetMode="External"/><Relationship Id="rId124" Type="http://schemas.openxmlformats.org/officeDocument/2006/relationships/hyperlink" Target="https://dn.gov.ua/storage/app/sites/1/publicinfo/LegalAct/162-24.pdf" TargetMode="External"/><Relationship Id="rId527" Type="http://schemas.openxmlformats.org/officeDocument/2006/relationships/hyperlink" Target="https://dn.gov.ua/storage/app/sites/1/publicinfo/LegalAct/536-24.pdf" TargetMode="External"/><Relationship Id="rId569" Type="http://schemas.openxmlformats.org/officeDocument/2006/relationships/hyperlink" Target="https://dn.gov.ua/storage/app/sites/1/publicinfo/LegalAct/582-24.pdf" TargetMode="External"/><Relationship Id="rId734" Type="http://schemas.openxmlformats.org/officeDocument/2006/relationships/hyperlink" Target="https://dn.gov.ua/storage/app/sites/1/publicinfo/LegalAct/752-24.pdf" TargetMode="External"/><Relationship Id="rId776" Type="http://schemas.openxmlformats.org/officeDocument/2006/relationships/hyperlink" Target="https://dn.gov.ua/storage/app/sites/1/publicinfo/LegalAct/791-24.pdf" TargetMode="External"/><Relationship Id="rId70" Type="http://schemas.openxmlformats.org/officeDocument/2006/relationships/hyperlink" Target="https://dn.gov.ua/storage/app/sites/1/publicinfo/LegalAct/103-24.pdf" TargetMode="External"/><Relationship Id="rId166" Type="http://schemas.openxmlformats.org/officeDocument/2006/relationships/hyperlink" Target="https://dn.gov.ua/storage/app/sites/1/publicinfo/LegalAct/169-24.pdf" TargetMode="External"/><Relationship Id="rId331" Type="http://schemas.openxmlformats.org/officeDocument/2006/relationships/hyperlink" Target="https://dn.gov.ua/storage/app/sites/1/publicinfo/LegalAct/367-24.pdf" TargetMode="External"/><Relationship Id="rId373" Type="http://schemas.openxmlformats.org/officeDocument/2006/relationships/hyperlink" Target="https://dn.gov.ua/storage/app/sites/1/publicinfo/LegalAct/395-24.pdf" TargetMode="External"/><Relationship Id="rId429" Type="http://schemas.openxmlformats.org/officeDocument/2006/relationships/hyperlink" Target="https://dn.gov.ua/storage/app/sites/1/publicinfo/LegalAct/421-24.pdf" TargetMode="External"/><Relationship Id="rId580" Type="http://schemas.openxmlformats.org/officeDocument/2006/relationships/hyperlink" Target="https://dn.gov.ua/storage/app/sites/1/publicinfo/LegalAct/595-24.pdf" TargetMode="External"/><Relationship Id="rId636" Type="http://schemas.openxmlformats.org/officeDocument/2006/relationships/hyperlink" Target="https://dn.gov.ua/storage/app/sites/1/publicinfo/LegalAct/657-24.pdf" TargetMode="External"/><Relationship Id="rId801" Type="http://schemas.openxmlformats.org/officeDocument/2006/relationships/hyperlink" Target="https://dn.gov.ua/storage/app/sites/1/publicinfo/LegalAct/823-24.pdf" TargetMode="External"/><Relationship Id="rId1" Type="http://schemas.openxmlformats.org/officeDocument/2006/relationships/hyperlink" Target="https://dn.gov.ua/storage/app/sites/1/publicinfo/LegalAct/5-24.pdf" TargetMode="External"/><Relationship Id="rId233" Type="http://schemas.openxmlformats.org/officeDocument/2006/relationships/hyperlink" Target="https://dn.gov.ua/storage/app/sites/1/publicinfo/LegalAct/239-24.pdf" TargetMode="External"/><Relationship Id="rId440" Type="http://schemas.openxmlformats.org/officeDocument/2006/relationships/hyperlink" Target="https://dn.gov.ua/storage/app/sites/1/publicinfo/LegalAct/446-24.pdf" TargetMode="External"/><Relationship Id="rId678" Type="http://schemas.openxmlformats.org/officeDocument/2006/relationships/hyperlink" Target="https://dn.gov.ua/storage/app/sites/1/publicinfo/LegalAct/666-24.pdf" TargetMode="External"/><Relationship Id="rId843" Type="http://schemas.openxmlformats.org/officeDocument/2006/relationships/hyperlink" Target="https://dn.gov.ua/storage/app/sites/1/publicinfo/LegalAct/854-24.pdf" TargetMode="External"/><Relationship Id="rId28" Type="http://schemas.openxmlformats.org/officeDocument/2006/relationships/hyperlink" Target="https://dn.gov.ua/storage/app/sites/1/publicinfo/LegalAct/28-24.pdf" TargetMode="External"/><Relationship Id="rId275" Type="http://schemas.openxmlformats.org/officeDocument/2006/relationships/hyperlink" Target="https://dn.gov.ua/storage/app/sites/1/publicinfo/LegalAct/282-24.pdf" TargetMode="External"/><Relationship Id="rId300" Type="http://schemas.openxmlformats.org/officeDocument/2006/relationships/hyperlink" Target="https://dn.gov.ua/storage/app/sites/1/publicinfo/LegalAct/328-24.pdf" TargetMode="External"/><Relationship Id="rId482" Type="http://schemas.openxmlformats.org/officeDocument/2006/relationships/hyperlink" Target="https://dn.gov.ua/storage/app/sites/1/publicinfo/LegalAct/490-24.pdf" TargetMode="External"/><Relationship Id="rId538" Type="http://schemas.openxmlformats.org/officeDocument/2006/relationships/hyperlink" Target="https://dn.gov.ua/storage/app/sites/1/publicinfo/LegalAct/553-24.pdf" TargetMode="External"/><Relationship Id="rId703" Type="http://schemas.openxmlformats.org/officeDocument/2006/relationships/hyperlink" Target="https://dn.gov.ua/storage/app/sites/1/publicinfo/LegalAct/655-24.pdf" TargetMode="External"/><Relationship Id="rId745" Type="http://schemas.openxmlformats.org/officeDocument/2006/relationships/hyperlink" Target="https://dn.gov.ua/storage/app/sites/1/publicinfo/LegalAct/761-24.pdf" TargetMode="External"/><Relationship Id="rId81" Type="http://schemas.openxmlformats.org/officeDocument/2006/relationships/hyperlink" Target="https://dn.gov.ua/storage/app/sites/1/publicinfo/LegalAct/115-24.pdf" TargetMode="External"/><Relationship Id="rId135" Type="http://schemas.openxmlformats.org/officeDocument/2006/relationships/hyperlink" Target="https://dn.gov.ua/storage/app/sites/1/publicinfo/LegalAct/54-24.pdf" TargetMode="External"/><Relationship Id="rId177" Type="http://schemas.openxmlformats.org/officeDocument/2006/relationships/hyperlink" Target="https://dn.gov.ua/storage/app/sites/1/publicinfo/LegalAct/185-24.pdf" TargetMode="External"/><Relationship Id="rId342" Type="http://schemas.openxmlformats.org/officeDocument/2006/relationships/hyperlink" Target="https://dn.gov.ua/storage/app/sites/1/publicinfo/LegalAct/383-24.pdf" TargetMode="External"/><Relationship Id="rId384" Type="http://schemas.openxmlformats.org/officeDocument/2006/relationships/hyperlink" Target="https://dn.gov.ua/storage/app/sites/1/publicinfo/LegalAct/409-24.pdf" TargetMode="External"/><Relationship Id="rId591" Type="http://schemas.openxmlformats.org/officeDocument/2006/relationships/hyperlink" Target="https://dn.gov.ua/storage/app/sites/1/publicinfo/LegalAct/588-24.pdf" TargetMode="External"/><Relationship Id="rId605" Type="http://schemas.openxmlformats.org/officeDocument/2006/relationships/hyperlink" Target="https://dn.gov.ua/storage/app/sites/1/publicinfo/LegalAct/623-24.pdf" TargetMode="External"/><Relationship Id="rId787" Type="http://schemas.openxmlformats.org/officeDocument/2006/relationships/hyperlink" Target="https://dn.gov.ua/storage/app/sites/1/publicinfo/LegalAct/754-24.pdf" TargetMode="External"/><Relationship Id="rId812" Type="http://schemas.openxmlformats.org/officeDocument/2006/relationships/hyperlink" Target="https://dn.gov.ua/storage/app/sites/1/publicinfo/LegalAct/820-24.pdf" TargetMode="External"/><Relationship Id="rId202" Type="http://schemas.openxmlformats.org/officeDocument/2006/relationships/hyperlink" Target="https://dn.gov.ua/storage/app/sites/1/publicinfo/LegalAct/211-24.pdf" TargetMode="External"/><Relationship Id="rId244" Type="http://schemas.openxmlformats.org/officeDocument/2006/relationships/hyperlink" Target="https://dn.gov.ua/storage/app/sites/1/publicinfo/LegalAct/251-24.pdf" TargetMode="External"/><Relationship Id="rId647" Type="http://schemas.openxmlformats.org/officeDocument/2006/relationships/hyperlink" Target="https://dn.gov.ua/storage/app/sites/1/publicinfo/LegalAct/638-24.pdf" TargetMode="External"/><Relationship Id="rId689" Type="http://schemas.openxmlformats.org/officeDocument/2006/relationships/hyperlink" Target="https://dn.gov.ua/storage/app/sites/1/publicinfo/LegalAct/708-24.pdf" TargetMode="External"/><Relationship Id="rId854" Type="http://schemas.openxmlformats.org/officeDocument/2006/relationships/hyperlink" Target="https://dn.gov.ua/storage/app/sites/1/publicinfo/LegalAct/840-24.pdf" TargetMode="External"/><Relationship Id="rId39" Type="http://schemas.openxmlformats.org/officeDocument/2006/relationships/hyperlink" Target="https://dn.gov.ua/storage/app/sites/1/publicinfo/LegalAct/39-24.pdf" TargetMode="External"/><Relationship Id="rId286" Type="http://schemas.openxmlformats.org/officeDocument/2006/relationships/hyperlink" Target="https://dn.gov.ua/storage/app/sites/1/publicinfo/LegalAct/295-24.pdf" TargetMode="External"/><Relationship Id="rId451" Type="http://schemas.openxmlformats.org/officeDocument/2006/relationships/hyperlink" Target="https://dn.gov.ua/storage/app/sites/1/publicinfo/LegalAct/467-24.pdf" TargetMode="External"/><Relationship Id="rId493" Type="http://schemas.openxmlformats.org/officeDocument/2006/relationships/hyperlink" Target="https://dn.gov.ua/storage/app/sites/1/publicinfo/LegalAct/485-24.pdf" TargetMode="External"/><Relationship Id="rId507" Type="http://schemas.openxmlformats.org/officeDocument/2006/relationships/hyperlink" Target="https://dn.gov.ua/storage/app/sites/1/publicinfo/LegalAct/515-24.pdf" TargetMode="External"/><Relationship Id="rId549" Type="http://schemas.openxmlformats.org/officeDocument/2006/relationships/hyperlink" Target="https://dn.gov.ua/storage/app/sites/1/publicinfo/LegalAct/558-24.pdf" TargetMode="External"/><Relationship Id="rId714" Type="http://schemas.openxmlformats.org/officeDocument/2006/relationships/hyperlink" Target="https://dn.gov.ua/storage/app/sites/1/publicinfo/LegalAct/728-24.pdf" TargetMode="External"/><Relationship Id="rId756" Type="http://schemas.openxmlformats.org/officeDocument/2006/relationships/hyperlink" Target="https://dn.gov.ua/storage/app/sites/1/publicinfo/LegalAct/777-24.pdf" TargetMode="External"/><Relationship Id="rId50" Type="http://schemas.openxmlformats.org/officeDocument/2006/relationships/hyperlink" Target="https://dn.gov.ua/storage/app/sites/1/publicinfo/LegalAct/79-24.pdf" TargetMode="External"/><Relationship Id="rId104" Type="http://schemas.openxmlformats.org/officeDocument/2006/relationships/hyperlink" Target="https://dn.gov.ua/storage/app/sites/1/publicinfo/LegalAct/139-24.pdf" TargetMode="External"/><Relationship Id="rId146" Type="http://schemas.openxmlformats.org/officeDocument/2006/relationships/hyperlink" Target="https://dn.gov.ua/storage/app/sites/1/publicinfo/LegalAct/65-24.pdf" TargetMode="External"/><Relationship Id="rId188" Type="http://schemas.openxmlformats.org/officeDocument/2006/relationships/hyperlink" Target="https://dn.gov.ua/storage/app/sites/1/publicinfo/LegalAct/195-24.pdf" TargetMode="External"/><Relationship Id="rId311" Type="http://schemas.openxmlformats.org/officeDocument/2006/relationships/hyperlink" Target="https://dn.gov.ua/storage/app/sites/1/publicinfo/LegalAct/342-24.pdf" TargetMode="External"/><Relationship Id="rId353" Type="http://schemas.openxmlformats.org/officeDocument/2006/relationships/hyperlink" Target="https://dn.gov.ua/storage/app/sites/1/publicinfo/LegalAct/324-24.pdf" TargetMode="External"/><Relationship Id="rId395" Type="http://schemas.openxmlformats.org/officeDocument/2006/relationships/hyperlink" Target="https://dn.gov.ua/storage/app/sites/1/publicinfo/LegalAct/427-24.pdf" TargetMode="External"/><Relationship Id="rId409" Type="http://schemas.openxmlformats.org/officeDocument/2006/relationships/hyperlink" Target="https://dn.gov.ua/storage/app/sites/1/publicinfo/LegalAct/428-24.pdf" TargetMode="External"/><Relationship Id="rId560" Type="http://schemas.openxmlformats.org/officeDocument/2006/relationships/hyperlink" Target="https://dn.gov.ua/storage/app/sites/1/publicinfo/LegalAct/575-24.pdf" TargetMode="External"/><Relationship Id="rId798" Type="http://schemas.openxmlformats.org/officeDocument/2006/relationships/hyperlink" Target="https://dn.gov.ua/storage/app/sites/1/publicinfo/LegalAct/816-24.pdf" TargetMode="External"/><Relationship Id="rId92" Type="http://schemas.openxmlformats.org/officeDocument/2006/relationships/hyperlink" Target="https://dn.gov.ua/storage/app/sites/1/publicinfo/LegalAct/127-24.pdf" TargetMode="External"/><Relationship Id="rId213" Type="http://schemas.openxmlformats.org/officeDocument/2006/relationships/hyperlink" Target="https://dn.gov.ua/storage/app/sites/1/publicinfo/LegalAct/223-24.pdf" TargetMode="External"/><Relationship Id="rId420" Type="http://schemas.openxmlformats.org/officeDocument/2006/relationships/hyperlink" Target="https://dn.gov.ua/storage/app/sites/1/publicinfo/LegalAct/391-24.pdf" TargetMode="External"/><Relationship Id="rId616" Type="http://schemas.openxmlformats.org/officeDocument/2006/relationships/hyperlink" Target="https://dn.gov.ua/storage/app/sites/1/publicinfo/LegalAct/636-24.pdf" TargetMode="External"/><Relationship Id="rId658" Type="http://schemas.openxmlformats.org/officeDocument/2006/relationships/hyperlink" Target="https://dn.gov.ua/storage/app/sites/1/publicinfo/LegalAct/674-24.pdf" TargetMode="External"/><Relationship Id="rId823" Type="http://schemas.openxmlformats.org/officeDocument/2006/relationships/hyperlink" Target="https://dn.gov.ua/storage/app/sites/1/publicinfo/LegalAct/837-24.pdf" TargetMode="External"/><Relationship Id="rId865" Type="http://schemas.openxmlformats.org/officeDocument/2006/relationships/hyperlink" Target="https://dn.gov.ua/storage/app/sites/1/publicinfo/LegalAct/882-24.pdf" TargetMode="External"/><Relationship Id="rId255" Type="http://schemas.openxmlformats.org/officeDocument/2006/relationships/hyperlink" Target="https://dn.gov.ua/storage/app/sites/1/publicinfo/LegalAct/263-24.pdf" TargetMode="External"/><Relationship Id="rId297" Type="http://schemas.openxmlformats.org/officeDocument/2006/relationships/hyperlink" Target="https://dn.gov.ua/storage/app/sites/1/publicinfo/LegalAct/310-24.pdf" TargetMode="External"/><Relationship Id="rId462" Type="http://schemas.openxmlformats.org/officeDocument/2006/relationships/hyperlink" Target="https://dn.gov.ua/storage/app/sites/1/publicinfo/LegalAct/460-24.pdf" TargetMode="External"/><Relationship Id="rId518" Type="http://schemas.openxmlformats.org/officeDocument/2006/relationships/hyperlink" Target="https://dn.gov.ua/storage/app/sites/1/publicinfo/LegalAct/530-24.pdf" TargetMode="External"/><Relationship Id="rId725" Type="http://schemas.openxmlformats.org/officeDocument/2006/relationships/hyperlink" Target="https://dn.gov.ua/storage/app/sites/1/publicinfo/LegalAct/740-24.pdf" TargetMode="External"/><Relationship Id="rId115" Type="http://schemas.openxmlformats.org/officeDocument/2006/relationships/hyperlink" Target="https://dn.gov.ua/storage/app/sites/1/publicinfo/LegalAct/152-24.pdf" TargetMode="External"/><Relationship Id="rId157" Type="http://schemas.openxmlformats.org/officeDocument/2006/relationships/hyperlink" Target="https://dn.gov.ua/storage/app/sites/1/publicinfo/LegalAct/88-24.pdf" TargetMode="External"/><Relationship Id="rId322" Type="http://schemas.openxmlformats.org/officeDocument/2006/relationships/hyperlink" Target="https://dn.gov.ua/storage/app/sites/1/publicinfo/LegalAct/357-24.pdf" TargetMode="External"/><Relationship Id="rId364" Type="http://schemas.openxmlformats.org/officeDocument/2006/relationships/hyperlink" Target="https://dn.gov.ua/storage/app/sites/1/publicinfo/LegalAct/380-24.pdf" TargetMode="External"/><Relationship Id="rId767" Type="http://schemas.openxmlformats.org/officeDocument/2006/relationships/hyperlink" Target="https://dn.gov.ua/storage/app/sites/1/publicinfo/LegalAct/762-24.pdf" TargetMode="External"/><Relationship Id="rId61" Type="http://schemas.openxmlformats.org/officeDocument/2006/relationships/hyperlink" Target="https://dn.gov.ua/storage/app/sites/1/publicinfo/LegalAct/93-24.pdf" TargetMode="External"/><Relationship Id="rId199" Type="http://schemas.openxmlformats.org/officeDocument/2006/relationships/hyperlink" Target="https://dn.gov.ua/storage/app/sites/1/publicinfo/LegalAct/208-24.pdf" TargetMode="External"/><Relationship Id="rId571" Type="http://schemas.openxmlformats.org/officeDocument/2006/relationships/hyperlink" Target="https://dn.gov.ua/storage/app/sites/1/publicinfo/LegalAct/586-24.pdf" TargetMode="External"/><Relationship Id="rId627" Type="http://schemas.openxmlformats.org/officeDocument/2006/relationships/hyperlink" Target="https://dn.gov.ua/storage/app/sites/1/publicinfo/LegalAct/647-24.pdf" TargetMode="External"/><Relationship Id="rId669" Type="http://schemas.openxmlformats.org/officeDocument/2006/relationships/hyperlink" Target="https://dn.gov.ua/storage/app/sites/1/publicinfo/LegalAct/688-24.pdf" TargetMode="External"/><Relationship Id="rId834" Type="http://schemas.openxmlformats.org/officeDocument/2006/relationships/hyperlink" Target="https://dn.gov.ua/storage/app/sites/1/publicinfo/LegalAct/845-24.pdf" TargetMode="External"/><Relationship Id="rId876" Type="http://schemas.openxmlformats.org/officeDocument/2006/relationships/hyperlink" Target="https://dn.gov.ua/storage/app/sites/1/publicinfo/LegalAct/884-24.pdf" TargetMode="External"/><Relationship Id="rId19" Type="http://schemas.openxmlformats.org/officeDocument/2006/relationships/hyperlink" Target="https://dn.gov.ua/storage/app/sites/1/publicinfo/LegalAct/20-24.pdf" TargetMode="External"/><Relationship Id="rId224" Type="http://schemas.openxmlformats.org/officeDocument/2006/relationships/hyperlink" Target="https://dn.gov.ua/storage/app/sites/1/publicinfo/LegalAct/230-24.pdf" TargetMode="External"/><Relationship Id="rId266" Type="http://schemas.openxmlformats.org/officeDocument/2006/relationships/hyperlink" Target="https://dn.gov.ua/storage/app/sites/1/publicinfo/LegalAct/274-24.pdf" TargetMode="External"/><Relationship Id="rId431" Type="http://schemas.openxmlformats.org/officeDocument/2006/relationships/hyperlink" Target="https://dn.gov.ua/storage/app/sites/1/publicinfo/LegalAct/426-24.pdf" TargetMode="External"/><Relationship Id="rId473" Type="http://schemas.openxmlformats.org/officeDocument/2006/relationships/hyperlink" Target="https://dn.gov.ua/storage/app/sites/1/publicinfo/LegalAct/481-24.pdf" TargetMode="External"/><Relationship Id="rId529" Type="http://schemas.openxmlformats.org/officeDocument/2006/relationships/hyperlink" Target="https://dn.gov.ua/storage/app/sites/1/publicinfo/LegalAct/538-24.pdf" TargetMode="External"/><Relationship Id="rId680" Type="http://schemas.openxmlformats.org/officeDocument/2006/relationships/hyperlink" Target="https://dn.gov.ua/storage/app/sites/1/publicinfo/LegalAct/679-24.pdf" TargetMode="External"/><Relationship Id="rId736" Type="http://schemas.openxmlformats.org/officeDocument/2006/relationships/hyperlink" Target="https://dn.gov.ua/storage/app/sites/1/publicinfo/LegalAct/707-24.pdf" TargetMode="External"/><Relationship Id="rId30" Type="http://schemas.openxmlformats.org/officeDocument/2006/relationships/hyperlink" Target="https://dn.gov.ua/storage/app/sites/1/publicinfo/LegalAct/30-24.pdf" TargetMode="External"/><Relationship Id="rId126" Type="http://schemas.openxmlformats.org/officeDocument/2006/relationships/hyperlink" Target="https://dn.gov.ua/storage/app/sites/1/publicinfo/LegalAct/164-24.pdf" TargetMode="External"/><Relationship Id="rId168" Type="http://schemas.openxmlformats.org/officeDocument/2006/relationships/hyperlink" Target="https://dn.gov.ua/storage/app/sites/1/publicinfo/LegalAct/173-24.pdf" TargetMode="External"/><Relationship Id="rId333" Type="http://schemas.openxmlformats.org/officeDocument/2006/relationships/hyperlink" Target="https://dn.gov.ua/storage/app/sites/1/publicinfo/LegalAct/369-24.pdf" TargetMode="External"/><Relationship Id="rId540" Type="http://schemas.openxmlformats.org/officeDocument/2006/relationships/hyperlink" Target="https://dn.gov.ua/storage/app/sites/1/publicinfo/LegalAct/555-24.pdf" TargetMode="External"/><Relationship Id="rId778" Type="http://schemas.openxmlformats.org/officeDocument/2006/relationships/hyperlink" Target="https://dn.gov.ua/storage/app/sites/1/publicinfo/LegalAct/798-24.pdf" TargetMode="External"/><Relationship Id="rId72" Type="http://schemas.openxmlformats.org/officeDocument/2006/relationships/hyperlink" Target="https://dn.gov.ua/storage/app/sites/1/publicinfo/LegalAct/105-24.pdf" TargetMode="External"/><Relationship Id="rId375" Type="http://schemas.openxmlformats.org/officeDocument/2006/relationships/hyperlink" Target="https://dn.gov.ua/storage/app/sites/1/publicinfo/LegalAct/318-24.pdf" TargetMode="External"/><Relationship Id="rId582" Type="http://schemas.openxmlformats.org/officeDocument/2006/relationships/hyperlink" Target="https://dn.gov.ua/storage/app/sites/1/publicinfo/LegalAct/598-24.pdf" TargetMode="External"/><Relationship Id="rId638" Type="http://schemas.openxmlformats.org/officeDocument/2006/relationships/hyperlink" Target="https://dn.gov.ua/storage/app/sites/1/publicinfo/LegalAct/660-24.pdf" TargetMode="External"/><Relationship Id="rId803" Type="http://schemas.openxmlformats.org/officeDocument/2006/relationships/hyperlink" Target="https://dn.gov.ua/storage/app/sites/1/publicinfo/LegalAct/828-24.pdf" TargetMode="External"/><Relationship Id="rId845" Type="http://schemas.openxmlformats.org/officeDocument/2006/relationships/hyperlink" Target="https://dn.gov.ua/storage/app/sites/1/publicinfo/LegalAct/858-24.pdf" TargetMode="External"/><Relationship Id="rId3" Type="http://schemas.openxmlformats.org/officeDocument/2006/relationships/hyperlink" Target="https://dn.gov.ua/storage/app/sites/1/publicinfo/LegalAct/1-24.pdf" TargetMode="External"/><Relationship Id="rId235" Type="http://schemas.openxmlformats.org/officeDocument/2006/relationships/hyperlink" Target="https://dn.gov.ua/storage/app/sites/1/publicinfo/LegalAct/226-24.pdf" TargetMode="External"/><Relationship Id="rId277" Type="http://schemas.openxmlformats.org/officeDocument/2006/relationships/hyperlink" Target="https://dn.gov.ua/storage/app/sites/1/publicinfo/LegalAct/285-24.pdf" TargetMode="External"/><Relationship Id="rId400" Type="http://schemas.openxmlformats.org/officeDocument/2006/relationships/hyperlink" Target="https://dn.gov.ua/storage/app/sites/1/publicinfo/LegalAct/315-24.pdf" TargetMode="External"/><Relationship Id="rId442" Type="http://schemas.openxmlformats.org/officeDocument/2006/relationships/hyperlink" Target="https://dn.gov.ua/storage/app/sites/1/publicinfo/LegalAct/453-24.pdf" TargetMode="External"/><Relationship Id="rId484" Type="http://schemas.openxmlformats.org/officeDocument/2006/relationships/hyperlink" Target="https://dn.gov.ua/storage/app/sites/1/publicinfo/LegalAct/492-24.pdf" TargetMode="External"/><Relationship Id="rId705" Type="http://schemas.openxmlformats.org/officeDocument/2006/relationships/hyperlink" Target="https://dn.gov.ua/storage/app/sites/1/publicinfo/LegalAct/693-24.pdf" TargetMode="External"/><Relationship Id="rId137" Type="http://schemas.openxmlformats.org/officeDocument/2006/relationships/hyperlink" Target="https://dn.gov.ua/storage/app/sites/1/publicinfo/LegalAct/56-24.pdf" TargetMode="External"/><Relationship Id="rId302" Type="http://schemas.openxmlformats.org/officeDocument/2006/relationships/hyperlink" Target="https://dn.gov.ua/storage/app/sites/1/publicinfo/LegalAct/330-24.pdf" TargetMode="External"/><Relationship Id="rId344" Type="http://schemas.openxmlformats.org/officeDocument/2006/relationships/hyperlink" Target="https://dn.gov.ua/storage/app/sites/1/publicinfo/LegalAct/296-24.pdf" TargetMode="External"/><Relationship Id="rId691" Type="http://schemas.openxmlformats.org/officeDocument/2006/relationships/hyperlink" Target="https://dn.gov.ua/storage/app/sites/1/publicinfo/LegalAct/697-24.pdf" TargetMode="External"/><Relationship Id="rId747" Type="http://schemas.openxmlformats.org/officeDocument/2006/relationships/hyperlink" Target="https://dn.gov.ua/storage/app/sites/1/publicinfo/LegalAct/765-24.pdf" TargetMode="External"/><Relationship Id="rId789" Type="http://schemas.openxmlformats.org/officeDocument/2006/relationships/hyperlink" Target="https://dn.gov.ua/storage/app/sites/1/publicinfo/LegalAct/775-24.pdf" TargetMode="External"/><Relationship Id="rId41" Type="http://schemas.openxmlformats.org/officeDocument/2006/relationships/hyperlink" Target="https://dn.gov.ua/storage/app/sites/1/publicinfo/LegalAct/42-24.pdf" TargetMode="External"/><Relationship Id="rId83" Type="http://schemas.openxmlformats.org/officeDocument/2006/relationships/hyperlink" Target="https://dn.gov.ua/storage/app/sites/1/publicinfo/LegalAct/117-24.pdf" TargetMode="External"/><Relationship Id="rId179" Type="http://schemas.openxmlformats.org/officeDocument/2006/relationships/hyperlink" Target="https://dn.gov.ua/storage/app/sites/1/publicinfo/LegalAct/67-24.pdf" TargetMode="External"/><Relationship Id="rId386" Type="http://schemas.openxmlformats.org/officeDocument/2006/relationships/hyperlink" Target="https://dn.gov.ua/storage/app/sites/1/publicinfo/LegalAct/411-24.pdf" TargetMode="External"/><Relationship Id="rId551" Type="http://schemas.openxmlformats.org/officeDocument/2006/relationships/hyperlink" Target="https://dn.gov.ua/storage/app/sites/1/publicinfo/LegalAct/561-24.pdf" TargetMode="External"/><Relationship Id="rId593" Type="http://schemas.openxmlformats.org/officeDocument/2006/relationships/hyperlink" Target="https://dn.gov.ua/storage/app/sites/1/publicinfo/LegalAct/596-24.pdf" TargetMode="External"/><Relationship Id="rId607" Type="http://schemas.openxmlformats.org/officeDocument/2006/relationships/hyperlink" Target="https://dn.gov.ua/storage/app/sites/1/publicinfo/LegalAct/625-24.pdf" TargetMode="External"/><Relationship Id="rId649" Type="http://schemas.openxmlformats.org/officeDocument/2006/relationships/hyperlink" Target="https://dn.gov.ua/storage/app/sites/1/publicinfo/LegalAct/663-24.pdf" TargetMode="External"/><Relationship Id="rId814" Type="http://schemas.openxmlformats.org/officeDocument/2006/relationships/hyperlink" Target="https://dn.gov.ua/storage/app/sites/1/publicinfo/LegalAct/826-24.pdf" TargetMode="External"/><Relationship Id="rId856" Type="http://schemas.openxmlformats.org/officeDocument/2006/relationships/hyperlink" Target="https://dn.gov.ua/storage/app/sites/1/publicinfo/LegalAct/871-24.pdf" TargetMode="External"/><Relationship Id="rId190" Type="http://schemas.openxmlformats.org/officeDocument/2006/relationships/hyperlink" Target="https://dn.gov.ua/storage/app/sites/1/publicinfo/LegalAct/197-24.pdf" TargetMode="External"/><Relationship Id="rId204" Type="http://schemas.openxmlformats.org/officeDocument/2006/relationships/hyperlink" Target="https://dn.gov.ua/storage/app/sites/1/publicinfo/LegalAct/213-24.pdf" TargetMode="External"/><Relationship Id="rId246" Type="http://schemas.openxmlformats.org/officeDocument/2006/relationships/hyperlink" Target="https://dn.gov.ua/storage/app/sites/1/publicinfo/LegalAct/254-24.pdf" TargetMode="External"/><Relationship Id="rId288" Type="http://schemas.openxmlformats.org/officeDocument/2006/relationships/hyperlink" Target="https://dn.gov.ua/storage/app/sites/1/publicinfo/LegalAct/207-24.pdf" TargetMode="External"/><Relationship Id="rId411" Type="http://schemas.openxmlformats.org/officeDocument/2006/relationships/hyperlink" Target="https://dn.gov.ua/storage/app/sites/1/publicinfo/LegalAct/437-24.pdf" TargetMode="External"/><Relationship Id="rId453" Type="http://schemas.openxmlformats.org/officeDocument/2006/relationships/hyperlink" Target="https://dn.gov.ua/storage/app/sites/1/publicinfo/LegalAct/469-24.pdf" TargetMode="External"/><Relationship Id="rId509" Type="http://schemas.openxmlformats.org/officeDocument/2006/relationships/hyperlink" Target="https://dn.gov.ua/storage/app/sites/1/publicinfo/LegalAct/516-24.pdf" TargetMode="External"/><Relationship Id="rId660" Type="http://schemas.openxmlformats.org/officeDocument/2006/relationships/hyperlink" Target="https://dn.gov.ua/storage/app/sites/1/publicinfo/LegalAct/676-24.pdf" TargetMode="External"/><Relationship Id="rId106" Type="http://schemas.openxmlformats.org/officeDocument/2006/relationships/hyperlink" Target="https://dn.gov.ua/storage/app/sites/1/publicinfo/LegalAct/142-24.pdf" TargetMode="External"/><Relationship Id="rId313" Type="http://schemas.openxmlformats.org/officeDocument/2006/relationships/hyperlink" Target="https://dn.gov.ua/storage/app/sites/1/publicinfo/LegalAct/346-24.pdf" TargetMode="External"/><Relationship Id="rId495" Type="http://schemas.openxmlformats.org/officeDocument/2006/relationships/hyperlink" Target="https://dn.gov.ua/storage/app/sites/1/publicinfo/LegalAct/503-24.pdf" TargetMode="External"/><Relationship Id="rId716" Type="http://schemas.openxmlformats.org/officeDocument/2006/relationships/hyperlink" Target="https://dn.gov.ua/storage/app/sites/1/publicinfo/LegalAct/730-24.pdf" TargetMode="External"/><Relationship Id="rId758" Type="http://schemas.openxmlformats.org/officeDocument/2006/relationships/hyperlink" Target="https://dn.gov.ua/storage/app/sites/1/publicinfo/LegalAct/779-24.pdf" TargetMode="External"/><Relationship Id="rId10" Type="http://schemas.openxmlformats.org/officeDocument/2006/relationships/hyperlink" Target="https://dn.gov.ua/storage/app/sites/1/publicinfo/LegalAct/10-24.pdf" TargetMode="External"/><Relationship Id="rId52" Type="http://schemas.openxmlformats.org/officeDocument/2006/relationships/hyperlink" Target="https://dn.gov.ua/storage/app/sites/1/publicinfo/LegalAct/81-24.pdf" TargetMode="External"/><Relationship Id="rId94" Type="http://schemas.openxmlformats.org/officeDocument/2006/relationships/hyperlink" Target="https://dn.gov.ua/storage/app/sites/1/publicinfo/LegalAct/129-24.pdf" TargetMode="External"/><Relationship Id="rId148" Type="http://schemas.openxmlformats.org/officeDocument/2006/relationships/hyperlink" Target="https://dn.gov.ua/storage/app/sites/1/publicinfo/LegalAct/69-24.pdf" TargetMode="External"/><Relationship Id="rId355" Type="http://schemas.openxmlformats.org/officeDocument/2006/relationships/hyperlink" Target="https://dn.gov.ua/storage/app/sites/1/publicinfo/LegalAct/339-24.pdf" TargetMode="External"/><Relationship Id="rId397" Type="http://schemas.openxmlformats.org/officeDocument/2006/relationships/hyperlink" Target="https://dn.gov.ua/storage/app/sites/1/publicinfo/LegalAct/312-24.pdf" TargetMode="External"/><Relationship Id="rId520" Type="http://schemas.openxmlformats.org/officeDocument/2006/relationships/hyperlink" Target="https://dn.gov.ua/storage/app/sites/1/publicinfo/LegalAct/532-24.pdf" TargetMode="External"/><Relationship Id="rId562" Type="http://schemas.openxmlformats.org/officeDocument/2006/relationships/hyperlink" Target="https://dn.gov.ua/storage/app/sites/1/publicinfo/LegalAct/579-24.pdf" TargetMode="External"/><Relationship Id="rId618" Type="http://schemas.openxmlformats.org/officeDocument/2006/relationships/hyperlink" Target="https://dn.gov.ua/storage/app/sites/1/publicinfo/LegalAct/639-24.pdf" TargetMode="External"/><Relationship Id="rId825" Type="http://schemas.openxmlformats.org/officeDocument/2006/relationships/hyperlink" Target="https://dn.gov.ua/storage/app/sites/1/publicinfo/LegalAct/841-24.pdf" TargetMode="External"/><Relationship Id="rId215" Type="http://schemas.openxmlformats.org/officeDocument/2006/relationships/hyperlink" Target="https://dn.gov.ua/storage/app/sites/1/publicinfo/LegalAct/156-24.pdf" TargetMode="External"/><Relationship Id="rId257" Type="http://schemas.openxmlformats.org/officeDocument/2006/relationships/hyperlink" Target="https://dn.gov.ua/storage/app/sites/1/publicinfo/LegalAct/265-24.pdf" TargetMode="External"/><Relationship Id="rId422" Type="http://schemas.openxmlformats.org/officeDocument/2006/relationships/hyperlink" Target="https://dn.gov.ua/storage/app/sites/1/publicinfo/LegalAct/400-24.pdf" TargetMode="External"/><Relationship Id="rId464" Type="http://schemas.openxmlformats.org/officeDocument/2006/relationships/hyperlink" Target="https://dn.gov.ua/storage/app/sites/1/publicinfo/LegalAct/471-24.pdf" TargetMode="External"/><Relationship Id="rId867" Type="http://schemas.openxmlformats.org/officeDocument/2006/relationships/hyperlink" Target="https://dn.gov.ua/storage/app/sites/1/publicinfo/LegalAct/886-24.pdf" TargetMode="External"/><Relationship Id="rId299" Type="http://schemas.openxmlformats.org/officeDocument/2006/relationships/hyperlink" Target="https://dn.gov.ua/storage/app/sites/1/publicinfo/LegalAct/327-24.pdf" TargetMode="External"/><Relationship Id="rId727" Type="http://schemas.openxmlformats.org/officeDocument/2006/relationships/hyperlink" Target="https://dn.gov.ua/storage/app/sites/1/publicinfo/LegalAct/744-24.pdf" TargetMode="External"/><Relationship Id="rId63" Type="http://schemas.openxmlformats.org/officeDocument/2006/relationships/hyperlink" Target="https://dn.gov.ua/storage/app/sites/1/publicinfo/LegalAct/95-24.pdf" TargetMode="External"/><Relationship Id="rId159" Type="http://schemas.openxmlformats.org/officeDocument/2006/relationships/hyperlink" Target="https://dn.gov.ua/storage/app/sites/1/publicinfo/LegalAct/90-24.pdf" TargetMode="External"/><Relationship Id="rId366" Type="http://schemas.openxmlformats.org/officeDocument/2006/relationships/hyperlink" Target="https://dn.gov.ua/storage/app/sites/1/publicinfo/LegalAct/386-24.pdf" TargetMode="External"/><Relationship Id="rId573" Type="http://schemas.openxmlformats.org/officeDocument/2006/relationships/hyperlink" Target="https://dn.gov.ua/storage/app/sites/1/publicinfo/LegalAct/560-24.pdf" TargetMode="External"/><Relationship Id="rId780" Type="http://schemas.openxmlformats.org/officeDocument/2006/relationships/hyperlink" Target="https://dn.gov.ua/storage/app/sites/1/publicinfo/LegalAct/800-24.pdf" TargetMode="External"/><Relationship Id="rId226" Type="http://schemas.openxmlformats.org/officeDocument/2006/relationships/hyperlink" Target="https://dn.gov.ua/storage/app/sites/1/publicinfo/LegalAct/232-24.pdf" TargetMode="External"/><Relationship Id="rId433" Type="http://schemas.openxmlformats.org/officeDocument/2006/relationships/hyperlink" Target="https://dn.gov.ua/storage/app/sites/1/publicinfo/LegalAct/431-24.pdf" TargetMode="External"/><Relationship Id="rId878" Type="http://schemas.openxmlformats.org/officeDocument/2006/relationships/hyperlink" Target="https://dn.gov.ua/storage/app/sites/1/publicinfo/LegalAct/878-24.pdf" TargetMode="External"/><Relationship Id="rId640" Type="http://schemas.openxmlformats.org/officeDocument/2006/relationships/hyperlink" Target="https://dn.gov.ua/storage/app/sites/1/publicinfo/LegalAct/590-24.pdf" TargetMode="External"/><Relationship Id="rId738" Type="http://schemas.openxmlformats.org/officeDocument/2006/relationships/hyperlink" Target="https://dn.gov.ua/storage/app/sites/1/publicinfo/LegalAct/741-24.pdf" TargetMode="External"/><Relationship Id="rId74" Type="http://schemas.openxmlformats.org/officeDocument/2006/relationships/hyperlink" Target="https://dn.gov.ua/storage/app/sites/1/publicinfo/LegalAct/107-24.pdf" TargetMode="External"/><Relationship Id="rId377" Type="http://schemas.openxmlformats.org/officeDocument/2006/relationships/hyperlink" Target="https://dn.gov.ua/storage/app/sites/1/publicinfo/LegalAct/398-24.pdf" TargetMode="External"/><Relationship Id="rId500" Type="http://schemas.openxmlformats.org/officeDocument/2006/relationships/hyperlink" Target="https://dn.gov.ua/storage/app/sites/1/publicinfo/LegalAct/508-24.pdf" TargetMode="External"/><Relationship Id="rId584" Type="http://schemas.openxmlformats.org/officeDocument/2006/relationships/hyperlink" Target="https://dn.gov.ua/storage/app/sites/1/publicinfo/LegalAct/600-24.pdf" TargetMode="External"/><Relationship Id="rId805" Type="http://schemas.openxmlformats.org/officeDocument/2006/relationships/hyperlink" Target="https://dn.gov.ua/storage/app/sites/1/publicinfo/LegalAct/755-24.pdf" TargetMode="External"/><Relationship Id="rId5" Type="http://schemas.openxmlformats.org/officeDocument/2006/relationships/hyperlink" Target="https://dn.gov.ua/storage/app/sites/1/publicinfo/LegalAct/4-24.pdf" TargetMode="External"/><Relationship Id="rId237" Type="http://schemas.openxmlformats.org/officeDocument/2006/relationships/hyperlink" Target="https://dn.gov.ua/storage/app/sites/1/publicinfo/LegalAct/241-24.pdf" TargetMode="External"/><Relationship Id="rId791" Type="http://schemas.openxmlformats.org/officeDocument/2006/relationships/hyperlink" Target="https://dn.gov.ua/storage/app/sites/1/publicinfo/LegalAct/793-24.pdf" TargetMode="External"/><Relationship Id="rId444" Type="http://schemas.openxmlformats.org/officeDocument/2006/relationships/hyperlink" Target="https://dn.gov.ua/storage/app/sites/1/publicinfo/LegalAct/458-24.pdf" TargetMode="External"/><Relationship Id="rId651" Type="http://schemas.openxmlformats.org/officeDocument/2006/relationships/hyperlink" Target="https://dn.gov.ua/storage/app/sites/1/publicinfo/LegalAct/665-24.pdf" TargetMode="External"/><Relationship Id="rId749" Type="http://schemas.openxmlformats.org/officeDocument/2006/relationships/hyperlink" Target="https://dn.gov.ua/storage/app/sites/1/publicinfo/LegalAct/767-24.pdf" TargetMode="External"/><Relationship Id="rId290" Type="http://schemas.openxmlformats.org/officeDocument/2006/relationships/hyperlink" Target="https://dn.gov.ua/storage/app/sites/1/publicinfo/LegalAct/248-24.pdf" TargetMode="External"/><Relationship Id="rId304" Type="http://schemas.openxmlformats.org/officeDocument/2006/relationships/hyperlink" Target="https://dn.gov.ua/storage/app/sites/1/publicinfo/LegalAct/332-24.pdf" TargetMode="External"/><Relationship Id="rId388" Type="http://schemas.openxmlformats.org/officeDocument/2006/relationships/hyperlink" Target="https://dn.gov.ua/storage/app/sites/1/publicinfo/LegalAct/413-24.pdf" TargetMode="External"/><Relationship Id="rId511" Type="http://schemas.openxmlformats.org/officeDocument/2006/relationships/hyperlink" Target="https://dn.gov.ua/storage/app/sites/1/publicinfo/LegalAct/519-24.pdf" TargetMode="External"/><Relationship Id="rId609" Type="http://schemas.openxmlformats.org/officeDocument/2006/relationships/hyperlink" Target="https://dn.gov.ua/storage/app/sites/1/publicinfo/LegalAct/627-24.pdf" TargetMode="External"/><Relationship Id="rId85" Type="http://schemas.openxmlformats.org/officeDocument/2006/relationships/hyperlink" Target="https://dn.gov.ua/storage/app/sites/1/publicinfo/LegalAct/118-24.pdf" TargetMode="External"/><Relationship Id="rId150" Type="http://schemas.openxmlformats.org/officeDocument/2006/relationships/hyperlink" Target="https://dn.gov.ua/storage/app/sites/1/publicinfo/LegalAct/72-24.pdf" TargetMode="External"/><Relationship Id="rId595" Type="http://schemas.openxmlformats.org/officeDocument/2006/relationships/hyperlink" Target="https://dn.gov.ua/storage/app/sites/1/publicinfo/LegalAct/602-24.pdf" TargetMode="External"/><Relationship Id="rId816" Type="http://schemas.openxmlformats.org/officeDocument/2006/relationships/hyperlink" Target="https://dn.gov.ua/storage/app/sites/1/publicinfo/LegalAct/830-24.pdf" TargetMode="External"/><Relationship Id="rId248" Type="http://schemas.openxmlformats.org/officeDocument/2006/relationships/hyperlink" Target="https://dn.gov.ua/storage/app/sites/1/publicinfo/LegalAct/256-24.pdf" TargetMode="External"/><Relationship Id="rId455" Type="http://schemas.openxmlformats.org/officeDocument/2006/relationships/hyperlink" Target="https://dn.gov.ua/storage/app/sites/1/publicinfo/LegalAct/433-24.pdf" TargetMode="External"/><Relationship Id="rId662" Type="http://schemas.openxmlformats.org/officeDocument/2006/relationships/hyperlink" Target="https://dn.gov.ua/storage/app/sites/1/publicinfo/LegalAct/678-24.pdf" TargetMode="External"/><Relationship Id="rId12" Type="http://schemas.openxmlformats.org/officeDocument/2006/relationships/hyperlink" Target="https://dn.gov.ua/storage/app/sites/1/publicinfo/LegalAct/12-24.pdf" TargetMode="External"/><Relationship Id="rId108" Type="http://schemas.openxmlformats.org/officeDocument/2006/relationships/hyperlink" Target="https://dn.gov.ua/storage/app/sites/1/publicinfo/LegalAct/145-24.pdf" TargetMode="External"/><Relationship Id="rId315" Type="http://schemas.openxmlformats.org/officeDocument/2006/relationships/hyperlink" Target="https://dn.gov.ua/storage/app/sites/1/publicinfo/LegalAct/348-24.pdf" TargetMode="External"/><Relationship Id="rId522" Type="http://schemas.openxmlformats.org/officeDocument/2006/relationships/hyperlink" Target="https://dn.gov.ua/storage/app/sites/1/publicinfo/LegalAct/501-24.pdf" TargetMode="External"/><Relationship Id="rId96" Type="http://schemas.openxmlformats.org/officeDocument/2006/relationships/hyperlink" Target="https://dn.gov.ua/storage/app/sites/1/publicinfo/LegalAct/131-24.pdf" TargetMode="External"/><Relationship Id="rId161" Type="http://schemas.openxmlformats.org/officeDocument/2006/relationships/hyperlink" Target="https://dn.gov.ua/storage/app/sites/1/publicinfo/LegalAct/125-24.pdf" TargetMode="External"/><Relationship Id="rId399" Type="http://schemas.openxmlformats.org/officeDocument/2006/relationships/hyperlink" Target="https://dn.gov.ua/storage/app/sites/1/publicinfo/LegalAct/314-24.pdf" TargetMode="External"/><Relationship Id="rId827" Type="http://schemas.openxmlformats.org/officeDocument/2006/relationships/hyperlink" Target="https://dn.gov.ua/storage/app/sites/1/publicinfo/LegalAct/795-24.pdf" TargetMode="External"/><Relationship Id="rId259" Type="http://schemas.openxmlformats.org/officeDocument/2006/relationships/hyperlink" Target="https://dn.gov.ua/storage/app/sites/1/publicinfo/LegalAct/267-24.pdf" TargetMode="External"/><Relationship Id="rId466" Type="http://schemas.openxmlformats.org/officeDocument/2006/relationships/hyperlink" Target="https://dn.gov.ua/storage/app/sites/1/publicinfo/LegalAct/473-24.pdf" TargetMode="External"/><Relationship Id="rId673" Type="http://schemas.openxmlformats.org/officeDocument/2006/relationships/hyperlink" Target="https://dn.gov.ua/storage/app/sites/1/publicinfo/LegalAct/694-24.pdf" TargetMode="External"/><Relationship Id="rId880" Type="http://schemas.openxmlformats.org/officeDocument/2006/relationships/printerSettings" Target="../printerSettings/printerSettings1.bin"/><Relationship Id="rId23" Type="http://schemas.openxmlformats.org/officeDocument/2006/relationships/hyperlink" Target="https://dn.gov.ua/storage/app/sites/1/publicinfo/LegalAct/24-24.pdf" TargetMode="External"/><Relationship Id="rId119" Type="http://schemas.openxmlformats.org/officeDocument/2006/relationships/hyperlink" Target="https://dn.gov.ua/storage/app/sites/1/publicinfo/LegalAct/155-24.pdf" TargetMode="External"/><Relationship Id="rId326" Type="http://schemas.openxmlformats.org/officeDocument/2006/relationships/hyperlink" Target="https://dn.gov.ua/storage/app/sites/1/publicinfo/LegalAct/362-24.pdf" TargetMode="External"/><Relationship Id="rId533" Type="http://schemas.openxmlformats.org/officeDocument/2006/relationships/hyperlink" Target="https://dn.gov.ua/storage/app/sites/1/publicinfo/LegalAct/542-24.pdf" TargetMode="External"/><Relationship Id="rId740" Type="http://schemas.openxmlformats.org/officeDocument/2006/relationships/hyperlink" Target="https://dn.gov.ua/storage/app/sites/1/publicinfo/LegalAct/756-24.pdf" TargetMode="External"/><Relationship Id="rId838" Type="http://schemas.openxmlformats.org/officeDocument/2006/relationships/hyperlink" Target="https://dn.gov.ua/storage/app/sites/1/publicinfo/LegalAct/849-24.pdf" TargetMode="External"/><Relationship Id="rId172" Type="http://schemas.openxmlformats.org/officeDocument/2006/relationships/hyperlink" Target="https://dn.gov.ua/storage/app/sites/1/publicinfo/LegalAct/178-24.pdf" TargetMode="External"/><Relationship Id="rId477" Type="http://schemas.openxmlformats.org/officeDocument/2006/relationships/hyperlink" Target="https://dn.gov.ua/storage/app/sites/1/publicinfo/LegalAct/474-24.pdf" TargetMode="External"/><Relationship Id="rId600" Type="http://schemas.openxmlformats.org/officeDocument/2006/relationships/hyperlink" Target="https://dn.gov.ua/storage/app/sites/1/publicinfo/LegalAct/614-24.pdf" TargetMode="External"/><Relationship Id="rId684" Type="http://schemas.openxmlformats.org/officeDocument/2006/relationships/hyperlink" Target="https://dn.gov.ua/storage/app/sites/1/publicinfo/LegalAct/700-24.pdf" TargetMode="External"/><Relationship Id="rId337" Type="http://schemas.openxmlformats.org/officeDocument/2006/relationships/hyperlink" Target="https://dn.gov.ua/storage/app/sites/1/publicinfo/LegalAct/376-24.pdf" TargetMode="External"/><Relationship Id="rId34" Type="http://schemas.openxmlformats.org/officeDocument/2006/relationships/hyperlink" Target="https://dn.gov.ua/storage/app/sites/1/publicinfo/LegalAct/38-24.pdf" TargetMode="External"/><Relationship Id="rId544" Type="http://schemas.openxmlformats.org/officeDocument/2006/relationships/hyperlink" Target="https://dn.gov.ua/storage/app/sites/1/publicinfo/LegalAct/550-24.pdf" TargetMode="External"/><Relationship Id="rId751" Type="http://schemas.openxmlformats.org/officeDocument/2006/relationships/hyperlink" Target="https://dn.gov.ua/storage/app/sites/1/publicinfo/LegalAct/770-24.pdf" TargetMode="External"/><Relationship Id="rId849" Type="http://schemas.openxmlformats.org/officeDocument/2006/relationships/hyperlink" Target="https://dn.gov.ua/storage/app/sites/1/publicinfo/LegalAct/865-24.pdf" TargetMode="External"/><Relationship Id="rId183" Type="http://schemas.openxmlformats.org/officeDocument/2006/relationships/hyperlink" Target="https://dn.gov.ua/storage/app/sites/1/publicinfo/LegalAct/188-24.pdf" TargetMode="External"/><Relationship Id="rId390" Type="http://schemas.openxmlformats.org/officeDocument/2006/relationships/hyperlink" Target="https://dn.gov.ua/storage/app/sites/1/publicinfo/LegalAct/415-24.pdf" TargetMode="External"/><Relationship Id="rId404" Type="http://schemas.openxmlformats.org/officeDocument/2006/relationships/hyperlink" Target="https://dn.gov.ua/storage/app/sites/1/publicinfo/LegalAct/320-24.pdf" TargetMode="External"/><Relationship Id="rId611" Type="http://schemas.openxmlformats.org/officeDocument/2006/relationships/hyperlink" Target="https://dn.gov.ua/storage/app/sites/1/publicinfo/LegalAct/631-24.pdf" TargetMode="External"/><Relationship Id="rId250" Type="http://schemas.openxmlformats.org/officeDocument/2006/relationships/hyperlink" Target="https://dn.gov.ua/storage/app/sites/1/publicinfo/LegalAct/258-24.pdf" TargetMode="External"/><Relationship Id="rId488" Type="http://schemas.openxmlformats.org/officeDocument/2006/relationships/hyperlink" Target="https://dn.gov.ua/storage/app/sites/1/publicinfo/LegalAct/497-24.pdf" TargetMode="External"/><Relationship Id="rId695" Type="http://schemas.openxmlformats.org/officeDocument/2006/relationships/hyperlink" Target="https://dn.gov.ua/storage/app/sites/1/publicinfo/LegalAct/712-24.pdf" TargetMode="External"/><Relationship Id="rId709" Type="http://schemas.openxmlformats.org/officeDocument/2006/relationships/hyperlink" Target="https://dn.gov.ua/storage/app/sites/1/publicinfo/LegalAct/722-24.pdf" TargetMode="External"/><Relationship Id="rId45" Type="http://schemas.openxmlformats.org/officeDocument/2006/relationships/hyperlink" Target="https://dn.gov.ua/storage/app/sites/1/publicinfo/LegalAct/48-24.pdf" TargetMode="External"/><Relationship Id="rId110" Type="http://schemas.openxmlformats.org/officeDocument/2006/relationships/hyperlink" Target="https://dn.gov.ua/storage/app/sites/1/publicinfo/LegalAct/147-24.pdf" TargetMode="External"/><Relationship Id="rId348" Type="http://schemas.openxmlformats.org/officeDocument/2006/relationships/hyperlink" Target="https://dn.gov.ua/storage/app/sites/1/publicinfo/LegalAct/306-24.pdf" TargetMode="External"/><Relationship Id="rId555" Type="http://schemas.openxmlformats.org/officeDocument/2006/relationships/hyperlink" Target="https://dn.gov.ua/storage/app/sites/1/publicinfo/LegalAct/566-24.pdf" TargetMode="External"/><Relationship Id="rId762" Type="http://schemas.openxmlformats.org/officeDocument/2006/relationships/hyperlink" Target="https://dn.gov.ua/storage/app/sites/1/publicinfo/LegalAct/784-24.pdf" TargetMode="External"/><Relationship Id="rId194" Type="http://schemas.openxmlformats.org/officeDocument/2006/relationships/hyperlink" Target="https://dn.gov.ua/storage/app/sites/1/publicinfo/LegalAct/201-24.pdf" TargetMode="External"/><Relationship Id="rId208" Type="http://schemas.openxmlformats.org/officeDocument/2006/relationships/hyperlink" Target="https://dn.gov.ua/storage/app/sites/1/publicinfo/LegalAct/217-24.pdf" TargetMode="External"/><Relationship Id="rId415" Type="http://schemas.openxmlformats.org/officeDocument/2006/relationships/hyperlink" Target="https://dn.gov.ua/storage/app/sites/1/publicinfo/LegalAct/443-24.pdf" TargetMode="External"/><Relationship Id="rId622" Type="http://schemas.openxmlformats.org/officeDocument/2006/relationships/hyperlink" Target="https://dn.gov.ua/storage/app/sites/1/publicinfo/LegalAct/577-24.pdf" TargetMode="External"/><Relationship Id="rId261" Type="http://schemas.openxmlformats.org/officeDocument/2006/relationships/hyperlink" Target="https://dn.gov.ua/storage/app/sites/1/publicinfo/LegalAct/269-24.pdf" TargetMode="External"/><Relationship Id="rId499" Type="http://schemas.openxmlformats.org/officeDocument/2006/relationships/hyperlink" Target="https://dn.gov.ua/storage/app/sites/1/publicinfo/LegalAct/507-24.pdf" TargetMode="External"/><Relationship Id="rId56" Type="http://schemas.openxmlformats.org/officeDocument/2006/relationships/hyperlink" Target="https://dn.gov.ua/storage/app/sites/1/publicinfo/LegalAct/85-24.pdf" TargetMode="External"/><Relationship Id="rId359" Type="http://schemas.openxmlformats.org/officeDocument/2006/relationships/hyperlink" Target="https://dn.gov.ua/storage/app/sites/1/publicinfo/LegalAct/361-24.pdf" TargetMode="External"/><Relationship Id="rId566" Type="http://schemas.openxmlformats.org/officeDocument/2006/relationships/hyperlink" Target="https://dn.gov.ua/storage/app/sites/1/publicinfo/LegalAct/570-24.pdf" TargetMode="External"/><Relationship Id="rId773" Type="http://schemas.openxmlformats.org/officeDocument/2006/relationships/hyperlink" Target="https://dn.gov.ua/storage/app/sites/1/publicinfo/LegalAct/786-24.pdf" TargetMode="External"/><Relationship Id="rId121" Type="http://schemas.openxmlformats.org/officeDocument/2006/relationships/hyperlink" Target="https://dn.gov.ua/storage/app/sites/1/publicinfo/LegalAct/158-24.pdf" TargetMode="External"/><Relationship Id="rId219" Type="http://schemas.openxmlformats.org/officeDocument/2006/relationships/hyperlink" Target="https://dn.gov.ua/storage/app/sites/1/publicinfo/LegalAct/224-24.pdf" TargetMode="External"/><Relationship Id="rId426" Type="http://schemas.openxmlformats.org/officeDocument/2006/relationships/hyperlink" Target="https://dn.gov.ua/storage/app/sites/1/publicinfo/LegalAct/416-24.pdf" TargetMode="External"/><Relationship Id="rId633" Type="http://schemas.openxmlformats.org/officeDocument/2006/relationships/hyperlink" Target="https://dn.gov.ua/storage/app/sites/1/publicinfo/LegalAct/653-24.pdf" TargetMode="External"/><Relationship Id="rId840" Type="http://schemas.openxmlformats.org/officeDocument/2006/relationships/hyperlink" Target="https://dn.gov.ua/storage/app/sites/1/publicinfo/LegalAct/851-24.pdf" TargetMode="External"/><Relationship Id="rId67" Type="http://schemas.openxmlformats.org/officeDocument/2006/relationships/hyperlink" Target="https://dn.gov.ua/storage/app/sites/1/publicinfo/LegalAct/100-24.pdf" TargetMode="External"/><Relationship Id="rId272" Type="http://schemas.openxmlformats.org/officeDocument/2006/relationships/hyperlink" Target="https://dn.gov.ua/storage/app/sites/1/publicinfo/LegalAct/280-24.pdf" TargetMode="External"/><Relationship Id="rId577" Type="http://schemas.openxmlformats.org/officeDocument/2006/relationships/hyperlink" Target="https://dn.gov.ua/storage/app/sites/1/publicinfo/LegalAct/592-24.pdf" TargetMode="External"/><Relationship Id="rId700" Type="http://schemas.openxmlformats.org/officeDocument/2006/relationships/hyperlink" Target="https://dn.gov.ua/storage/app/sites/1/publicinfo/LegalAct/718-24.pdf" TargetMode="External"/><Relationship Id="rId132" Type="http://schemas.openxmlformats.org/officeDocument/2006/relationships/hyperlink" Target="https://dn.gov.ua/storage/app/sites/1/publicinfo/LegalAct/53-24.pdf" TargetMode="External"/><Relationship Id="rId784" Type="http://schemas.openxmlformats.org/officeDocument/2006/relationships/hyperlink" Target="https://dn.gov.ua/storage/app/sites/1/publicinfo/LegalAct/804-24.pdf" TargetMode="External"/><Relationship Id="rId437" Type="http://schemas.openxmlformats.org/officeDocument/2006/relationships/hyperlink" Target="https://dn.gov.ua/storage/app/sites/1/publicinfo/LegalAct/436-24.pdf" TargetMode="External"/><Relationship Id="rId644" Type="http://schemas.openxmlformats.org/officeDocument/2006/relationships/hyperlink" Target="https://dn.gov.ua/storage/app/sites/1/publicinfo/LegalAct/618-24.pdf" TargetMode="External"/><Relationship Id="rId851" Type="http://schemas.openxmlformats.org/officeDocument/2006/relationships/hyperlink" Target="https://dn.gov.ua/storage/app/sites/1/publicinfo/LegalAct/867-24.pdf" TargetMode="External"/><Relationship Id="rId283" Type="http://schemas.openxmlformats.org/officeDocument/2006/relationships/hyperlink" Target="https://dn.gov.ua/storage/app/sites/1/publicinfo/LegalAct/291-24.pdf" TargetMode="External"/><Relationship Id="rId490" Type="http://schemas.openxmlformats.org/officeDocument/2006/relationships/hyperlink" Target="https://dn.gov.ua/storage/app/sites/1/publicinfo/LegalAct/499-24.pdf" TargetMode="External"/><Relationship Id="rId504" Type="http://schemas.openxmlformats.org/officeDocument/2006/relationships/hyperlink" Target="https://dn.gov.ua/storage/app/sites/1/publicinfo/LegalAct/512-24.pdf" TargetMode="External"/><Relationship Id="rId711" Type="http://schemas.openxmlformats.org/officeDocument/2006/relationships/hyperlink" Target="https://dn.gov.ua/storage/app/sites/1/publicinfo/LegalAct/724-24.pdf" TargetMode="External"/><Relationship Id="rId78" Type="http://schemas.openxmlformats.org/officeDocument/2006/relationships/hyperlink" Target="https://dn.gov.ua/storage/app/sites/1/publicinfo/LegalAct/111-24.pdf" TargetMode="External"/><Relationship Id="rId143" Type="http://schemas.openxmlformats.org/officeDocument/2006/relationships/hyperlink" Target="https://dn.gov.ua/storage/app/sites/1/publicinfo/LegalAct/59-24.pdf" TargetMode="External"/><Relationship Id="rId350" Type="http://schemas.openxmlformats.org/officeDocument/2006/relationships/hyperlink" Target="https://dn.gov.ua/storage/app/sites/1/publicinfo/LegalAct/308-24.pdf" TargetMode="External"/><Relationship Id="rId588" Type="http://schemas.openxmlformats.org/officeDocument/2006/relationships/hyperlink" Target="https://dn.gov.ua/storage/app/sites/1/publicinfo/LegalAct/608-24.pdf" TargetMode="External"/><Relationship Id="rId795" Type="http://schemas.openxmlformats.org/officeDocument/2006/relationships/hyperlink" Target="https://dn.gov.ua/storage/app/sites/1/publicinfo/LegalAct/811-24.pdf" TargetMode="External"/><Relationship Id="rId809" Type="http://schemas.openxmlformats.org/officeDocument/2006/relationships/hyperlink" Target="https://dn.gov.ua/storage/app/sites/1/publicinfo/LegalAct/813-24.pdf" TargetMode="External"/><Relationship Id="rId9" Type="http://schemas.openxmlformats.org/officeDocument/2006/relationships/hyperlink" Target="https://dn.gov.ua/storage/app/sites/1/publicinfo/LegalAct/9-24.pdf" TargetMode="External"/><Relationship Id="rId210" Type="http://schemas.openxmlformats.org/officeDocument/2006/relationships/hyperlink" Target="https://dn.gov.ua/storage/app/sites/1/publicinfo/LegalAct/219-24.pdf" TargetMode="External"/><Relationship Id="rId448" Type="http://schemas.openxmlformats.org/officeDocument/2006/relationships/hyperlink" Target="https://dn.gov.ua/storage/app/sites/1/publicinfo/LegalAct/464-24.pdf" TargetMode="External"/><Relationship Id="rId655" Type="http://schemas.openxmlformats.org/officeDocument/2006/relationships/hyperlink" Target="https://dn.gov.ua/storage/app/sites/1/publicinfo/LegalAct/670-24.pdf" TargetMode="External"/><Relationship Id="rId862" Type="http://schemas.openxmlformats.org/officeDocument/2006/relationships/hyperlink" Target="https://dn.gov.ua/storage/app/sites/1/publicinfo/LegalAct/879-24.pdf" TargetMode="External"/><Relationship Id="rId294" Type="http://schemas.openxmlformats.org/officeDocument/2006/relationships/hyperlink" Target="https://dn.gov.ua/storage/app/sites/1/publicinfo/LegalAct/302-24.pdf" TargetMode="External"/><Relationship Id="rId308" Type="http://schemas.openxmlformats.org/officeDocument/2006/relationships/hyperlink" Target="https://dn.gov.ua/storage/app/sites/1/publicinfo/LegalAct/337-24.pdf" TargetMode="External"/><Relationship Id="rId515" Type="http://schemas.openxmlformats.org/officeDocument/2006/relationships/hyperlink" Target="https://dn.gov.ua/storage/app/sites/1/publicinfo/LegalAct/526-24.pdf" TargetMode="External"/><Relationship Id="rId722" Type="http://schemas.openxmlformats.org/officeDocument/2006/relationships/hyperlink" Target="https://dn.gov.ua/storage/app/sites/1/publicinfo/LegalAct/734-24.pdf" TargetMode="External"/><Relationship Id="rId89" Type="http://schemas.openxmlformats.org/officeDocument/2006/relationships/hyperlink" Target="https://dn.gov.ua/storage/app/sites/1/publicinfo/LegalAct/123-24.pdf" TargetMode="External"/><Relationship Id="rId154" Type="http://schemas.openxmlformats.org/officeDocument/2006/relationships/hyperlink" Target="https://dn.gov.ua/storage/app/sites/1/publicinfo/LegalAct/76-24.pdf" TargetMode="External"/><Relationship Id="rId361" Type="http://schemas.openxmlformats.org/officeDocument/2006/relationships/hyperlink" Target="https://dn.gov.ua/storage/app/sites/1/publicinfo/LegalAct/373-24.pdf" TargetMode="External"/><Relationship Id="rId599" Type="http://schemas.openxmlformats.org/officeDocument/2006/relationships/hyperlink" Target="https://dn.gov.ua/storage/app/sites/1/publicinfo/LegalAct/613-24.pdf" TargetMode="External"/><Relationship Id="rId459" Type="http://schemas.openxmlformats.org/officeDocument/2006/relationships/hyperlink" Target="https://dn.gov.ua/storage/app/sites/1/publicinfo/LegalAct/454-24.pdf" TargetMode="External"/><Relationship Id="rId666" Type="http://schemas.openxmlformats.org/officeDocument/2006/relationships/hyperlink" Target="https://dn.gov.ua/storage/app/sites/1/publicinfo/LegalAct/685-24.pdf" TargetMode="External"/><Relationship Id="rId873" Type="http://schemas.openxmlformats.org/officeDocument/2006/relationships/hyperlink" Target="https://dn.gov.ua/storage/app/sites/1/publicinfo/LegalAct/860-24.pdf" TargetMode="External"/><Relationship Id="rId16" Type="http://schemas.openxmlformats.org/officeDocument/2006/relationships/hyperlink" Target="https://dn.gov.ua/storage/app/sites/1/publicinfo/LegalAct/16-24.pdf" TargetMode="External"/><Relationship Id="rId221" Type="http://schemas.openxmlformats.org/officeDocument/2006/relationships/hyperlink" Target="https://dn.gov.ua/storage/app/sites/1/publicinfo/LegalAct/227-24.pdf" TargetMode="External"/><Relationship Id="rId319" Type="http://schemas.openxmlformats.org/officeDocument/2006/relationships/hyperlink" Target="https://dn.gov.ua/storage/app/sites/1/publicinfo/LegalAct/353-24.pdf" TargetMode="External"/><Relationship Id="rId526" Type="http://schemas.openxmlformats.org/officeDocument/2006/relationships/hyperlink" Target="https://dn.gov.ua/storage/app/sites/1/publicinfo/LegalAct/528-24.pdf" TargetMode="External"/><Relationship Id="rId733" Type="http://schemas.openxmlformats.org/officeDocument/2006/relationships/hyperlink" Target="https://dn.gov.ua/storage/app/sites/1/publicinfo/LegalAct/751-24.pdf" TargetMode="External"/><Relationship Id="rId165" Type="http://schemas.openxmlformats.org/officeDocument/2006/relationships/hyperlink" Target="https://dn.gov.ua/storage/app/sites/1/publicinfo/LegalAct/167-24.pdf" TargetMode="External"/><Relationship Id="rId372" Type="http://schemas.openxmlformats.org/officeDocument/2006/relationships/hyperlink" Target="https://dn.gov.ua/storage/app/sites/1/publicinfo/LegalAct/393-24.pdf" TargetMode="External"/><Relationship Id="rId677" Type="http://schemas.openxmlformats.org/officeDocument/2006/relationships/hyperlink" Target="https://dn.gov.ua/storage/app/sites/1/publicinfo/LegalAct/658-24.pdf" TargetMode="External"/><Relationship Id="rId800" Type="http://schemas.openxmlformats.org/officeDocument/2006/relationships/hyperlink" Target="https://dn.gov.ua/storage/app/sites/1/publicinfo/LegalAct/822-24.pdf" TargetMode="External"/><Relationship Id="rId232" Type="http://schemas.openxmlformats.org/officeDocument/2006/relationships/hyperlink" Target="https://dn.gov.ua/storage/app/sites/1/publicinfo/LegalAct/238-24.pdf" TargetMode="External"/><Relationship Id="rId27" Type="http://schemas.openxmlformats.org/officeDocument/2006/relationships/hyperlink" Target="https://dn.gov.ua/storage/app/sites/1/publicinfo/LegalAct/26-24.pdf" TargetMode="External"/><Relationship Id="rId537" Type="http://schemas.openxmlformats.org/officeDocument/2006/relationships/hyperlink" Target="https://dn.gov.ua/storage/app/sites/1/publicinfo/LegalAct/548-24.pdf" TargetMode="External"/><Relationship Id="rId744" Type="http://schemas.openxmlformats.org/officeDocument/2006/relationships/hyperlink" Target="https://dn.gov.ua/storage/app/sites/1/publicinfo/LegalAct/760-24.pdf" TargetMode="External"/><Relationship Id="rId80" Type="http://schemas.openxmlformats.org/officeDocument/2006/relationships/hyperlink" Target="https://dn.gov.ua/storage/app/sites/1/publicinfo/LegalAct/114-24.pdf" TargetMode="External"/><Relationship Id="rId176" Type="http://schemas.openxmlformats.org/officeDocument/2006/relationships/hyperlink" Target="https://dn.gov.ua/storage/app/sites/1/publicinfo/LegalAct/184-24.pdf" TargetMode="External"/><Relationship Id="rId383" Type="http://schemas.openxmlformats.org/officeDocument/2006/relationships/hyperlink" Target="https://dn.gov.ua/storage/app/sites/1/publicinfo/LegalAct/408-24.pdf" TargetMode="External"/><Relationship Id="rId590" Type="http://schemas.openxmlformats.org/officeDocument/2006/relationships/hyperlink" Target="https://dn.gov.ua/storage/app/sites/1/publicinfo/LegalAct/611-24.pdf" TargetMode="External"/><Relationship Id="rId604" Type="http://schemas.openxmlformats.org/officeDocument/2006/relationships/hyperlink" Target="https://dn.gov.ua/storage/app/sites/1/publicinfo/LegalAct/622-24.pdf" TargetMode="External"/><Relationship Id="rId811" Type="http://schemas.openxmlformats.org/officeDocument/2006/relationships/hyperlink" Target="https://dn.gov.ua/storage/app/sites/1/publicinfo/LegalAct/818-24.pdf" TargetMode="External"/><Relationship Id="rId243" Type="http://schemas.openxmlformats.org/officeDocument/2006/relationships/hyperlink" Target="https://dn.gov.ua/storage/app/sites/1/publicinfo/LegalAct/250-24.pdf" TargetMode="External"/><Relationship Id="rId450" Type="http://schemas.openxmlformats.org/officeDocument/2006/relationships/hyperlink" Target="https://dn.gov.ua/storage/app/sites/1/publicinfo/LegalAct/466-24.pdf" TargetMode="External"/><Relationship Id="rId688" Type="http://schemas.openxmlformats.org/officeDocument/2006/relationships/hyperlink" Target="https://dn.gov.ua/storage/app/sites/1/publicinfo/LegalAct/705-24.pdf" TargetMode="External"/><Relationship Id="rId38" Type="http://schemas.openxmlformats.org/officeDocument/2006/relationships/hyperlink" Target="https://dn.gov.ua/storage/app/sites/1/publicinfo/LegalAct/37-24.pdf" TargetMode="External"/><Relationship Id="rId103" Type="http://schemas.openxmlformats.org/officeDocument/2006/relationships/hyperlink" Target="https://dn.gov.ua/storage/app/sites/1/publicinfo/LegalAct/138-24.pdf" TargetMode="External"/><Relationship Id="rId310" Type="http://schemas.openxmlformats.org/officeDocument/2006/relationships/hyperlink" Target="https://dn.gov.ua/storage/app/sites/1/publicinfo/LegalAct/340-24.pdf" TargetMode="External"/><Relationship Id="rId548" Type="http://schemas.openxmlformats.org/officeDocument/2006/relationships/hyperlink" Target="https://dn.gov.ua/storage/app/sites/1/publicinfo/LegalAct/557-24.pdf" TargetMode="External"/><Relationship Id="rId755" Type="http://schemas.openxmlformats.org/officeDocument/2006/relationships/hyperlink" Target="https://dn.gov.ua/storage/app/sites/1/publicinfo/LegalAct/776-24.pdf" TargetMode="External"/><Relationship Id="rId91" Type="http://schemas.openxmlformats.org/officeDocument/2006/relationships/hyperlink" Target="https://dn.gov.ua/storage/app/sites/1/publicinfo/LegalAct/126-24.pdf" TargetMode="External"/><Relationship Id="rId187" Type="http://schemas.openxmlformats.org/officeDocument/2006/relationships/hyperlink" Target="https://dn.gov.ua/storage/app/sites/1/publicinfo/LegalAct/194-24.pdf" TargetMode="External"/><Relationship Id="rId394" Type="http://schemas.openxmlformats.org/officeDocument/2006/relationships/hyperlink" Target="https://dn.gov.ua/storage/app/sites/1/publicinfo/LegalAct/424-24.pdf" TargetMode="External"/><Relationship Id="rId408" Type="http://schemas.openxmlformats.org/officeDocument/2006/relationships/hyperlink" Target="https://dn.gov.ua/storage/app/sites/1/publicinfo/LegalAct/293-24.pdf" TargetMode="External"/><Relationship Id="rId615" Type="http://schemas.openxmlformats.org/officeDocument/2006/relationships/hyperlink" Target="https://dn.gov.ua/storage/app/sites/1/publicinfo/LegalAct/635-24.pdf" TargetMode="External"/><Relationship Id="rId822" Type="http://schemas.openxmlformats.org/officeDocument/2006/relationships/hyperlink" Target="https://dn.gov.ua/storage/app/sites/1/publicinfo/LegalAct/835-24.pdf" TargetMode="External"/><Relationship Id="rId254" Type="http://schemas.openxmlformats.org/officeDocument/2006/relationships/hyperlink" Target="https://dn.gov.ua/storage/app/sites/1/publicinfo/LegalAct/262-24.pdf" TargetMode="External"/><Relationship Id="rId699" Type="http://schemas.openxmlformats.org/officeDocument/2006/relationships/hyperlink" Target="https://dn.gov.ua/storage/app/sites/1/publicinfo/LegalAct/717-24.pdf" TargetMode="External"/><Relationship Id="rId49" Type="http://schemas.openxmlformats.org/officeDocument/2006/relationships/hyperlink" Target="https://dn.gov.ua/storage/app/sites/1/publicinfo/LegalAct/78-24.pdf" TargetMode="External"/><Relationship Id="rId114" Type="http://schemas.openxmlformats.org/officeDocument/2006/relationships/hyperlink" Target="https://dn.gov.ua/storage/app/sites/1/publicinfo/LegalAct/151-24.pdf" TargetMode="External"/><Relationship Id="rId461" Type="http://schemas.openxmlformats.org/officeDocument/2006/relationships/hyperlink" Target="https://dn.gov.ua/storage/app/sites/1/publicinfo/LegalAct/456-24.pdf" TargetMode="External"/><Relationship Id="rId559" Type="http://schemas.openxmlformats.org/officeDocument/2006/relationships/hyperlink" Target="https://dn.gov.ua/storage/app/sites/1/publicinfo/LegalAct/574-24.pdf" TargetMode="External"/><Relationship Id="rId766" Type="http://schemas.openxmlformats.org/officeDocument/2006/relationships/hyperlink" Target="https://dn.gov.ua/storage/app/sites/1/publicinfo/LegalAct/742-24.pdf" TargetMode="External"/><Relationship Id="rId198" Type="http://schemas.openxmlformats.org/officeDocument/2006/relationships/hyperlink" Target="https://dn.gov.ua/storage/app/sites/1/publicinfo/LegalAct/206-24.pdf" TargetMode="External"/><Relationship Id="rId321" Type="http://schemas.openxmlformats.org/officeDocument/2006/relationships/hyperlink" Target="https://dn.gov.ua/storage/app/sites/1/publicinfo/LegalAct/356-24.pdf" TargetMode="External"/><Relationship Id="rId419" Type="http://schemas.openxmlformats.org/officeDocument/2006/relationships/hyperlink" Target="https://dn.gov.ua/storage/app/sites/1/publicinfo/LegalAct/355-24.pdf" TargetMode="External"/><Relationship Id="rId626" Type="http://schemas.openxmlformats.org/officeDocument/2006/relationships/hyperlink" Target="https://dn.gov.ua/storage/app/sites/1/publicinfo/LegalAct/646-24.pdf" TargetMode="External"/><Relationship Id="rId833" Type="http://schemas.openxmlformats.org/officeDocument/2006/relationships/hyperlink" Target="https://dn.gov.ua/storage/app/sites/1/publicinfo/LegalAct/844-24.pdf" TargetMode="External"/><Relationship Id="rId265" Type="http://schemas.openxmlformats.org/officeDocument/2006/relationships/hyperlink" Target="https://dn.gov.ua/storage/app/sites/1/publicinfo/LegalAct/273-24.pdf" TargetMode="External"/><Relationship Id="rId472" Type="http://schemas.openxmlformats.org/officeDocument/2006/relationships/hyperlink" Target="https://dn.gov.ua/storage/app/sites/1/publicinfo/LegalAct/480-24.pdf" TargetMode="External"/><Relationship Id="rId125" Type="http://schemas.openxmlformats.org/officeDocument/2006/relationships/hyperlink" Target="https://dn.gov.ua/storage/app/sites/1/publicinfo/LegalAct/163-24.pdf" TargetMode="External"/><Relationship Id="rId332" Type="http://schemas.openxmlformats.org/officeDocument/2006/relationships/hyperlink" Target="https://dn.gov.ua/storage/app/sites/1/publicinfo/LegalAct/368-24.pdf" TargetMode="External"/><Relationship Id="rId777" Type="http://schemas.openxmlformats.org/officeDocument/2006/relationships/hyperlink" Target="https://dn.gov.ua/storage/app/sites/1/publicinfo/LegalAct/792-24.pdf" TargetMode="External"/><Relationship Id="rId637" Type="http://schemas.openxmlformats.org/officeDocument/2006/relationships/hyperlink" Target="https://dn.gov.ua/storage/app/sites/1/publicinfo/LegalAct/659-24.pdf" TargetMode="External"/><Relationship Id="rId844" Type="http://schemas.openxmlformats.org/officeDocument/2006/relationships/hyperlink" Target="https://dn.gov.ua/storage/app/sites/1/publicinfo/LegalAct/857-24.pdf" TargetMode="External"/><Relationship Id="rId276" Type="http://schemas.openxmlformats.org/officeDocument/2006/relationships/hyperlink" Target="https://dn.gov.ua/storage/app/sites/1/publicinfo/LegalAct/284-24.pdf" TargetMode="External"/><Relationship Id="rId483" Type="http://schemas.openxmlformats.org/officeDocument/2006/relationships/hyperlink" Target="https://dn.gov.ua/storage/app/sites/1/publicinfo/LegalAct/491-24.pdf" TargetMode="External"/><Relationship Id="rId690" Type="http://schemas.openxmlformats.org/officeDocument/2006/relationships/hyperlink" Target="https://dn.gov.ua/storage/app/sites/1/publicinfo/LegalAct/683-24.pdf" TargetMode="External"/><Relationship Id="rId704" Type="http://schemas.openxmlformats.org/officeDocument/2006/relationships/hyperlink" Target="https://dn.gov.ua/storage/app/sites/1/publicinfo/LegalAct/662-24.pdf" TargetMode="External"/><Relationship Id="rId40" Type="http://schemas.openxmlformats.org/officeDocument/2006/relationships/hyperlink" Target="https://dn.gov.ua/storage/app/sites/1/publicinfo/LegalAct/41-24.pdf" TargetMode="External"/><Relationship Id="rId136" Type="http://schemas.openxmlformats.org/officeDocument/2006/relationships/hyperlink" Target="https://dn.gov.ua/storage/app/sites/1/publicinfo/LegalAct/55-24.pdf" TargetMode="External"/><Relationship Id="rId343" Type="http://schemas.openxmlformats.org/officeDocument/2006/relationships/hyperlink" Target="https://dn.gov.ua/storage/app/sites/1/publicinfo/LegalAct/384-24.pdf" TargetMode="External"/><Relationship Id="rId550" Type="http://schemas.openxmlformats.org/officeDocument/2006/relationships/hyperlink" Target="https://dn.gov.ua/storage/app/sites/1/publicinfo/LegalAct/559-24.pdf" TargetMode="External"/><Relationship Id="rId788" Type="http://schemas.openxmlformats.org/officeDocument/2006/relationships/hyperlink" Target="https://dn.gov.ua/storage/app/sites/1/publicinfo/LegalAct/763-24.pdf" TargetMode="External"/><Relationship Id="rId203" Type="http://schemas.openxmlformats.org/officeDocument/2006/relationships/hyperlink" Target="https://dn.gov.ua/storage/app/sites/1/publicinfo/LegalAct/212-24.pdf" TargetMode="External"/><Relationship Id="rId648" Type="http://schemas.openxmlformats.org/officeDocument/2006/relationships/hyperlink" Target="https://dn.gov.ua/storage/app/sites/1/publicinfo/LegalAct/661-24.pdf" TargetMode="External"/><Relationship Id="rId855" Type="http://schemas.openxmlformats.org/officeDocument/2006/relationships/hyperlink" Target="https://dn.gov.ua/storage/app/sites/1/publicinfo/LegalAct/862-24.pdf" TargetMode="External"/><Relationship Id="rId287" Type="http://schemas.openxmlformats.org/officeDocument/2006/relationships/hyperlink" Target="https://dn.gov.ua/storage/app/sites/1/publicinfo/LegalAct/298-24.pdf" TargetMode="External"/><Relationship Id="rId410" Type="http://schemas.openxmlformats.org/officeDocument/2006/relationships/hyperlink" Target="https://dn.gov.ua/storage/app/sites/1/publicinfo/LegalAct/429-24.pdf" TargetMode="External"/><Relationship Id="rId494" Type="http://schemas.openxmlformats.org/officeDocument/2006/relationships/hyperlink" Target="https://dn.gov.ua/storage/app/sites/1/publicinfo/LegalAct/496-24.pdf" TargetMode="External"/><Relationship Id="rId508" Type="http://schemas.openxmlformats.org/officeDocument/2006/relationships/hyperlink" Target="https://dn.gov.ua/storage/app/sites/1/publicinfo/LegalAct/517-24.pdf" TargetMode="External"/><Relationship Id="rId715" Type="http://schemas.openxmlformats.org/officeDocument/2006/relationships/hyperlink" Target="https://dn.gov.ua/storage/app/sites/1/publicinfo/LegalAct/729-24.pdf" TargetMode="External"/><Relationship Id="rId147" Type="http://schemas.openxmlformats.org/officeDocument/2006/relationships/hyperlink" Target="https://dn.gov.ua/storage/app/sites/1/publicinfo/LegalAct/68-24.pdf" TargetMode="External"/><Relationship Id="rId354" Type="http://schemas.openxmlformats.org/officeDocument/2006/relationships/hyperlink" Target="https://dn.gov.ua/storage/app/sites/1/publicinfo/LegalAct/334-24.pdf" TargetMode="External"/><Relationship Id="rId799" Type="http://schemas.openxmlformats.org/officeDocument/2006/relationships/hyperlink" Target="https://dn.gov.ua/storage/app/sites/1/publicinfo/LegalAct/817-24.pdf" TargetMode="External"/><Relationship Id="rId51" Type="http://schemas.openxmlformats.org/officeDocument/2006/relationships/hyperlink" Target="https://dn.gov.ua/storage/app/sites/1/publicinfo/LegalAct/80-24.pdf" TargetMode="External"/><Relationship Id="rId561" Type="http://schemas.openxmlformats.org/officeDocument/2006/relationships/hyperlink" Target="https://dn.gov.ua/storage/app/sites/1/publicinfo/LegalAct/578-24.pdf" TargetMode="External"/><Relationship Id="rId659" Type="http://schemas.openxmlformats.org/officeDocument/2006/relationships/hyperlink" Target="https://dn.gov.ua/storage/app/sites/1/publicinfo/LegalAct/675-24.pdf" TargetMode="External"/><Relationship Id="rId866" Type="http://schemas.openxmlformats.org/officeDocument/2006/relationships/hyperlink" Target="https://dn.gov.ua/storage/app/sites/1/publicinfo/LegalAct/885-24.pdf" TargetMode="External"/><Relationship Id="rId214" Type="http://schemas.openxmlformats.org/officeDocument/2006/relationships/hyperlink" Target="https://dn.gov.ua/storage/app/sites/1/publicinfo/LegalAct/122-24.pdf" TargetMode="External"/><Relationship Id="rId298" Type="http://schemas.openxmlformats.org/officeDocument/2006/relationships/hyperlink" Target="https://dn.gov.ua/storage/app/sites/1/publicinfo/LegalAct/326-24.pdf" TargetMode="External"/><Relationship Id="rId421" Type="http://schemas.openxmlformats.org/officeDocument/2006/relationships/hyperlink" Target="https://dn.gov.ua/storage/app/sites/1/publicinfo/LegalAct/394-24.pdf" TargetMode="External"/><Relationship Id="rId519" Type="http://schemas.openxmlformats.org/officeDocument/2006/relationships/hyperlink" Target="https://dn.gov.ua/storage/app/sites/1/publicinfo/LegalAct/531-24.pdf" TargetMode="External"/><Relationship Id="rId158" Type="http://schemas.openxmlformats.org/officeDocument/2006/relationships/hyperlink" Target="https://dn.gov.ua/storage/app/sites/1/publicinfo/LegalAct/89-24.pdf" TargetMode="External"/><Relationship Id="rId726" Type="http://schemas.openxmlformats.org/officeDocument/2006/relationships/hyperlink" Target="https://dn.gov.ua/storage/app/sites/1/publicinfo/LegalAct/743-24.pdf" TargetMode="External"/><Relationship Id="rId62" Type="http://schemas.openxmlformats.org/officeDocument/2006/relationships/hyperlink" Target="https://dn.gov.ua/storage/app/sites/1/publicinfo/LegalAct/94-24.pdf" TargetMode="External"/><Relationship Id="rId365" Type="http://schemas.openxmlformats.org/officeDocument/2006/relationships/hyperlink" Target="https://dn.gov.ua/storage/app/sites/1/publicinfo/LegalAct/385-24.pdf" TargetMode="External"/><Relationship Id="rId572" Type="http://schemas.openxmlformats.org/officeDocument/2006/relationships/hyperlink" Target="https://dn.gov.ua/storage/app/sites/1/publicinfo/LegalAct/587-24.pdf" TargetMode="External"/><Relationship Id="rId225" Type="http://schemas.openxmlformats.org/officeDocument/2006/relationships/hyperlink" Target="https://dn.gov.ua/storage/app/sites/1/publicinfo/LegalAct/231-24.pdf" TargetMode="External"/><Relationship Id="rId432" Type="http://schemas.openxmlformats.org/officeDocument/2006/relationships/hyperlink" Target="https://dn.gov.ua/storage/app/sites/1/publicinfo/LegalAct/430-24.pdf" TargetMode="External"/><Relationship Id="rId877" Type="http://schemas.openxmlformats.org/officeDocument/2006/relationships/hyperlink" Target="https://dn.gov.ua/storage/app/sites/1/publicinfo/LegalAct/870-24.pdf" TargetMode="External"/><Relationship Id="rId737" Type="http://schemas.openxmlformats.org/officeDocument/2006/relationships/hyperlink" Target="https://dn.gov.ua/storage/app/sites/1/publicinfo/LegalAct/738-24.pdf" TargetMode="External"/><Relationship Id="rId73" Type="http://schemas.openxmlformats.org/officeDocument/2006/relationships/hyperlink" Target="https://dn.gov.ua/storage/app/sites/1/publicinfo/LegalAct/106-24.pdf" TargetMode="External"/><Relationship Id="rId169" Type="http://schemas.openxmlformats.org/officeDocument/2006/relationships/hyperlink" Target="https://dn.gov.ua/storage/app/sites/1/publicinfo/LegalAct/174-24.pdf" TargetMode="External"/><Relationship Id="rId376" Type="http://schemas.openxmlformats.org/officeDocument/2006/relationships/hyperlink" Target="https://dn.gov.ua/storage/app/sites/1/publicinfo/LegalAct/397-24.pdf" TargetMode="External"/><Relationship Id="rId583" Type="http://schemas.openxmlformats.org/officeDocument/2006/relationships/hyperlink" Target="https://dn.gov.ua/storage/app/sites/1/publicinfo/LegalAct/599-24.pdf" TargetMode="External"/><Relationship Id="rId790" Type="http://schemas.openxmlformats.org/officeDocument/2006/relationships/hyperlink" Target="https://dn.gov.ua/storage/app/sites/1/publicinfo/LegalAct/787-24.pdf" TargetMode="External"/><Relationship Id="rId804" Type="http://schemas.openxmlformats.org/officeDocument/2006/relationships/hyperlink" Target="https://dn.gov.ua/storage/app/sites/1/publicinfo/LegalAct/829-24.pdf" TargetMode="External"/><Relationship Id="rId4" Type="http://schemas.openxmlformats.org/officeDocument/2006/relationships/hyperlink" Target="https://dn.gov.ua/storage/app/sites/1/publicinfo/LegalAct/3-24.pdf" TargetMode="External"/><Relationship Id="rId236" Type="http://schemas.openxmlformats.org/officeDocument/2006/relationships/hyperlink" Target="https://dn.gov.ua/storage/app/sites/1/publicinfo/LegalAct/240-24.pdf" TargetMode="External"/><Relationship Id="rId443" Type="http://schemas.openxmlformats.org/officeDocument/2006/relationships/hyperlink" Target="https://dn.gov.ua/storage/app/sites/1/publicinfo/LegalAct/457-24.pdf" TargetMode="External"/><Relationship Id="rId650" Type="http://schemas.openxmlformats.org/officeDocument/2006/relationships/hyperlink" Target="https://dn.gov.ua/storage/app/sites/1/publicinfo/LegalAct/664-24.pdf" TargetMode="External"/><Relationship Id="rId303" Type="http://schemas.openxmlformats.org/officeDocument/2006/relationships/hyperlink" Target="https://dn.gov.ua/storage/app/sites/1/publicinfo/LegalAct/331-24.pdf" TargetMode="External"/><Relationship Id="rId748" Type="http://schemas.openxmlformats.org/officeDocument/2006/relationships/hyperlink" Target="https://dn.gov.ua/storage/app/sites/1/publicinfo/LegalAct/766-24.pdf" TargetMode="External"/><Relationship Id="rId84" Type="http://schemas.openxmlformats.org/officeDocument/2006/relationships/hyperlink" Target="https://dn.gov.ua/storage/app/sites/1/publicinfo/LegalAct/71-24.pdf" TargetMode="External"/><Relationship Id="rId387" Type="http://schemas.openxmlformats.org/officeDocument/2006/relationships/hyperlink" Target="https://dn.gov.ua/storage/app/sites/1/publicinfo/LegalAct/412-24.pdf" TargetMode="External"/><Relationship Id="rId510" Type="http://schemas.openxmlformats.org/officeDocument/2006/relationships/hyperlink" Target="https://dn.gov.ua/storage/app/sites/1/publicinfo/LegalAct/518-24.pdf" TargetMode="External"/><Relationship Id="rId594" Type="http://schemas.openxmlformats.org/officeDocument/2006/relationships/hyperlink" Target="https://dn.gov.ua/storage/app/sites/1/publicinfo/LegalAct/601-24.pdf" TargetMode="External"/><Relationship Id="rId608" Type="http://schemas.openxmlformats.org/officeDocument/2006/relationships/hyperlink" Target="https://dn.gov.ua/storage/app/sites/1/publicinfo/LegalAct/626-24.pdf" TargetMode="External"/><Relationship Id="rId815" Type="http://schemas.openxmlformats.org/officeDocument/2006/relationships/hyperlink" Target="https://dn.gov.ua/storage/app/sites/1/publicinfo/LegalAct/827-24.pdf" TargetMode="External"/><Relationship Id="rId247" Type="http://schemas.openxmlformats.org/officeDocument/2006/relationships/hyperlink" Target="https://dn.gov.ua/storage/app/sites/1/publicinfo/LegalAct/255-24.pdf" TargetMode="External"/><Relationship Id="rId107" Type="http://schemas.openxmlformats.org/officeDocument/2006/relationships/hyperlink" Target="https://dn.gov.ua/storage/app/sites/1/publicinfo/LegalAct/143-24.pdf" TargetMode="External"/><Relationship Id="rId454" Type="http://schemas.openxmlformats.org/officeDocument/2006/relationships/hyperlink" Target="https://dn.gov.ua/storage/app/sites/1/publicinfo/LegalAct/422-24.pdf" TargetMode="External"/><Relationship Id="rId661" Type="http://schemas.openxmlformats.org/officeDocument/2006/relationships/hyperlink" Target="https://dn.gov.ua/storage/app/sites/1/publicinfo/LegalAct/677-24.pdf" TargetMode="External"/><Relationship Id="rId759" Type="http://schemas.openxmlformats.org/officeDocument/2006/relationships/hyperlink" Target="https://dn.gov.ua/storage/app/sites/1/publicinfo/LegalAct/780-24.pdf" TargetMode="External"/><Relationship Id="rId11" Type="http://schemas.openxmlformats.org/officeDocument/2006/relationships/hyperlink" Target="https://dn.gov.ua/storage/app/sites/1/publicinfo/LegalAct/11-24.pdf" TargetMode="External"/><Relationship Id="rId314" Type="http://schemas.openxmlformats.org/officeDocument/2006/relationships/hyperlink" Target="https://dn.gov.ua/storage/app/sites/1/publicinfo/LegalAct/347-24.pdf" TargetMode="External"/><Relationship Id="rId398" Type="http://schemas.openxmlformats.org/officeDocument/2006/relationships/hyperlink" Target="https://dn.gov.ua/storage/app/sites/1/publicinfo/LegalAct/313-24.pdf" TargetMode="External"/><Relationship Id="rId521" Type="http://schemas.openxmlformats.org/officeDocument/2006/relationships/hyperlink" Target="https://dn.gov.ua/storage/app/sites/1/publicinfo/LegalAct/533-24.pdf" TargetMode="External"/><Relationship Id="rId619" Type="http://schemas.openxmlformats.org/officeDocument/2006/relationships/hyperlink" Target="https://dn.gov.ua/storage/app/sites/1/publicinfo/LegalAct/640-24.pdf" TargetMode="External"/><Relationship Id="rId95" Type="http://schemas.openxmlformats.org/officeDocument/2006/relationships/hyperlink" Target="https://dn.gov.ua/storage/app/sites/1/publicinfo/LegalAct/130-24.pdf" TargetMode="External"/><Relationship Id="rId160" Type="http://schemas.openxmlformats.org/officeDocument/2006/relationships/hyperlink" Target="https://dn.gov.ua/storage/app/sites/1/publicinfo/LegalAct/96-24.pdf" TargetMode="External"/><Relationship Id="rId826" Type="http://schemas.openxmlformats.org/officeDocument/2006/relationships/hyperlink" Target="https://dn.gov.ua/storage/app/sites/1/publicinfo/LegalAct/843-24.pdf" TargetMode="External"/><Relationship Id="rId258" Type="http://schemas.openxmlformats.org/officeDocument/2006/relationships/hyperlink" Target="https://dn.gov.ua/storage/app/sites/1/publicinfo/LegalAct/266-24.pdf" TargetMode="External"/><Relationship Id="rId465" Type="http://schemas.openxmlformats.org/officeDocument/2006/relationships/hyperlink" Target="https://dn.gov.ua/storage/app/sites/1/publicinfo/LegalAct/472-24.pdf" TargetMode="External"/><Relationship Id="rId672" Type="http://schemas.openxmlformats.org/officeDocument/2006/relationships/hyperlink" Target="https://dn.gov.ua/storage/app/sites/1/publicinfo/LegalAct/692-24.pdf" TargetMode="External"/><Relationship Id="rId22" Type="http://schemas.openxmlformats.org/officeDocument/2006/relationships/hyperlink" Target="https://dn.gov.ua/storage/app/sites/1/publicinfo/LegalAct/23-24.pdf" TargetMode="External"/><Relationship Id="rId118" Type="http://schemas.openxmlformats.org/officeDocument/2006/relationships/hyperlink" Target="https://dn.gov.ua/storage/app/sites/1/publicinfo/LegalAct/154-24.pdf" TargetMode="External"/><Relationship Id="rId325" Type="http://schemas.openxmlformats.org/officeDocument/2006/relationships/hyperlink" Target="https://dn.gov.ua/storage/app/sites/1/publicinfo/LegalAct/360-24.pdf" TargetMode="External"/><Relationship Id="rId532" Type="http://schemas.openxmlformats.org/officeDocument/2006/relationships/hyperlink" Target="https://dn.gov.ua/storage/app/sites/1/publicinfo/LegalAct/541-24.pdf" TargetMode="External"/><Relationship Id="rId171" Type="http://schemas.openxmlformats.org/officeDocument/2006/relationships/hyperlink" Target="https://dn.gov.ua/storage/app/sites/1/publicinfo/LegalAct/177-24.pdf" TargetMode="External"/><Relationship Id="rId837" Type="http://schemas.openxmlformats.org/officeDocument/2006/relationships/hyperlink" Target="https://dn.gov.ua/storage/app/sites/1/publicinfo/LegalAct/848-24.pdf" TargetMode="External"/><Relationship Id="rId269" Type="http://schemas.openxmlformats.org/officeDocument/2006/relationships/hyperlink" Target="https://dn.gov.ua/storage/app/sites/1/publicinfo/LegalAct/277-24.pdf" TargetMode="External"/><Relationship Id="rId476" Type="http://schemas.openxmlformats.org/officeDocument/2006/relationships/hyperlink" Target="https://dn.gov.ua/storage/app/sites/1/publicinfo/LegalAct/462-24.pdf" TargetMode="External"/><Relationship Id="rId683" Type="http://schemas.openxmlformats.org/officeDocument/2006/relationships/hyperlink" Target="https://dn.gov.ua/storage/app/sites/1/publicinfo/LegalAct/699-24.pdf" TargetMode="External"/><Relationship Id="rId33" Type="http://schemas.openxmlformats.org/officeDocument/2006/relationships/hyperlink" Target="https://dn.gov.ua/storage/app/sites/1/publicinfo/LegalAct/36-24.pdf" TargetMode="External"/><Relationship Id="rId129" Type="http://schemas.openxmlformats.org/officeDocument/2006/relationships/hyperlink" Target="https://dn.gov.ua/storage/app/sites/1/publicinfo/LegalAct/168-24.pdf" TargetMode="External"/><Relationship Id="rId336" Type="http://schemas.openxmlformats.org/officeDocument/2006/relationships/hyperlink" Target="https://dn.gov.ua/storage/app/sites/1/publicinfo/LegalAct/374-24.pdf" TargetMode="External"/><Relationship Id="rId543" Type="http://schemas.openxmlformats.org/officeDocument/2006/relationships/hyperlink" Target="https://dn.gov.ua/storage/app/sites/1/publicinfo/LegalAct/549-24.pdf" TargetMode="External"/><Relationship Id="rId182" Type="http://schemas.openxmlformats.org/officeDocument/2006/relationships/hyperlink" Target="https://dn.gov.ua/storage/app/sites/1/publicinfo/LegalAct/187-24.pdf" TargetMode="External"/><Relationship Id="rId403" Type="http://schemas.openxmlformats.org/officeDocument/2006/relationships/hyperlink" Target="https://dn.gov.ua/storage/app/sites/1/publicinfo/LegalAct/319-24.pdf" TargetMode="External"/><Relationship Id="rId750" Type="http://schemas.openxmlformats.org/officeDocument/2006/relationships/hyperlink" Target="https://dn.gov.ua/storage/app/sites/1/publicinfo/LegalAct/768-24.pdf" TargetMode="External"/><Relationship Id="rId848" Type="http://schemas.openxmlformats.org/officeDocument/2006/relationships/hyperlink" Target="https://dn.gov.ua/storage/app/sites/1/publicinfo/LegalAct/864-24.pdf" TargetMode="External"/><Relationship Id="rId487" Type="http://schemas.openxmlformats.org/officeDocument/2006/relationships/hyperlink" Target="https://dn.gov.ua/storage/app/sites/1/publicinfo/LegalAct/495-24.pdf" TargetMode="External"/><Relationship Id="rId610" Type="http://schemas.openxmlformats.org/officeDocument/2006/relationships/hyperlink" Target="https://dn.gov.ua/storage/app/sites/1/publicinfo/LegalAct/628-24.pdf" TargetMode="External"/><Relationship Id="rId694" Type="http://schemas.openxmlformats.org/officeDocument/2006/relationships/hyperlink" Target="https://dn.gov.ua/storage/app/sites/1/publicinfo/LegalAct/710-24.pdf" TargetMode="External"/><Relationship Id="rId708" Type="http://schemas.openxmlformats.org/officeDocument/2006/relationships/hyperlink" Target="https://dn.gov.ua/storage/app/sites/1/publicinfo/LegalAct/719-24.pdf" TargetMode="External"/><Relationship Id="rId347" Type="http://schemas.openxmlformats.org/officeDocument/2006/relationships/hyperlink" Target="https://dn.gov.ua/storage/app/sites/1/publicinfo/LegalAct/303-24.pdf" TargetMode="External"/><Relationship Id="rId44" Type="http://schemas.openxmlformats.org/officeDocument/2006/relationships/hyperlink" Target="https://dn.gov.ua/storage/app/sites/1/publicinfo/LegalAct/46-24.pdf" TargetMode="External"/><Relationship Id="rId554" Type="http://schemas.openxmlformats.org/officeDocument/2006/relationships/hyperlink" Target="https://dn.gov.ua/storage/app/sites/1/publicinfo/LegalAct/565-24.pdf" TargetMode="External"/><Relationship Id="rId761" Type="http://schemas.openxmlformats.org/officeDocument/2006/relationships/hyperlink" Target="https://dn.gov.ua/storage/app/sites/1/publicinfo/LegalAct/783-24.pdf" TargetMode="External"/><Relationship Id="rId859" Type="http://schemas.openxmlformats.org/officeDocument/2006/relationships/hyperlink" Target="https://dn.gov.ua/storage/app/sites/1/publicinfo/LegalAct/874-24.pdf" TargetMode="External"/><Relationship Id="rId193" Type="http://schemas.openxmlformats.org/officeDocument/2006/relationships/hyperlink" Target="https://dn.gov.ua/storage/app/sites/1/publicinfo/LegalAct/200-24.pdf" TargetMode="External"/><Relationship Id="rId207" Type="http://schemas.openxmlformats.org/officeDocument/2006/relationships/hyperlink" Target="https://dn.gov.ua/storage/app/sites/1/publicinfo/LegalAct/216-24.pdf" TargetMode="External"/><Relationship Id="rId414" Type="http://schemas.openxmlformats.org/officeDocument/2006/relationships/hyperlink" Target="https://dn.gov.ua/storage/app/sites/1/publicinfo/LegalAct/442-24.pdf" TargetMode="External"/><Relationship Id="rId498" Type="http://schemas.openxmlformats.org/officeDocument/2006/relationships/hyperlink" Target="https://dn.gov.ua/storage/app/sites/1/publicinfo/LegalAct/506-24.pdf" TargetMode="External"/><Relationship Id="rId621" Type="http://schemas.openxmlformats.org/officeDocument/2006/relationships/hyperlink" Target="https://dn.gov.ua/storage/app/sites/1/publicinfo/LegalAct/644-24.pdf" TargetMode="External"/><Relationship Id="rId260" Type="http://schemas.openxmlformats.org/officeDocument/2006/relationships/hyperlink" Target="https://dn.gov.ua/storage/app/sites/1/publicinfo/LegalAct/268-24.pdf" TargetMode="External"/><Relationship Id="rId719" Type="http://schemas.openxmlformats.org/officeDocument/2006/relationships/hyperlink" Target="https://dn.gov.ua/storage/app/sites/1/publicinfo/LegalAct/733-24.pdf" TargetMode="External"/><Relationship Id="rId55" Type="http://schemas.openxmlformats.org/officeDocument/2006/relationships/hyperlink" Target="https://dn.gov.ua/storage/app/sites/1/publicinfo/LegalAct/84-24.pdf" TargetMode="External"/><Relationship Id="rId120" Type="http://schemas.openxmlformats.org/officeDocument/2006/relationships/hyperlink" Target="https://dn.gov.ua/storage/app/sites/1/publicinfo/LegalAct/157-24.pdf" TargetMode="External"/><Relationship Id="rId358" Type="http://schemas.openxmlformats.org/officeDocument/2006/relationships/hyperlink" Target="https://dn.gov.ua/storage/app/sites/1/publicinfo/LegalAct/345-24.pdf" TargetMode="External"/><Relationship Id="rId565" Type="http://schemas.openxmlformats.org/officeDocument/2006/relationships/hyperlink" Target="https://dn.gov.ua/storage/app/sites/1/publicinfo/LegalAct/569-24.pdf" TargetMode="External"/><Relationship Id="rId772" Type="http://schemas.openxmlformats.org/officeDocument/2006/relationships/hyperlink" Target="https://dn.gov.ua/storage/app/sites/1/publicinfo/LegalAct/785-24.pdf" TargetMode="External"/><Relationship Id="rId218" Type="http://schemas.openxmlformats.org/officeDocument/2006/relationships/hyperlink" Target="https://dn.gov.ua/storage/app/sites/1/publicinfo/LegalAct/202-24.pdf" TargetMode="External"/><Relationship Id="rId425" Type="http://schemas.openxmlformats.org/officeDocument/2006/relationships/hyperlink" Target="https://dn.gov.ua/storage/app/sites/1/publicinfo/LegalAct/406-24.pdf" TargetMode="External"/><Relationship Id="rId632" Type="http://schemas.openxmlformats.org/officeDocument/2006/relationships/hyperlink" Target="https://dn.gov.ua/storage/app/sites/1/publicinfo/LegalAct/652-24.pdf" TargetMode="External"/><Relationship Id="rId271" Type="http://schemas.openxmlformats.org/officeDocument/2006/relationships/hyperlink" Target="https://dn.gov.ua/storage/app/sites/1/publicinfo/LegalAct/279-24.pdf" TargetMode="External"/><Relationship Id="rId66" Type="http://schemas.openxmlformats.org/officeDocument/2006/relationships/hyperlink" Target="https://dn.gov.ua/storage/app/sites/1/publicinfo/LegalAct/99-24.pdf" TargetMode="External"/><Relationship Id="rId131" Type="http://schemas.openxmlformats.org/officeDocument/2006/relationships/hyperlink" Target="https://dn.gov.ua/storage/app/sites/1/publicinfo/LegalAct/172-24.pdf" TargetMode="External"/><Relationship Id="rId369" Type="http://schemas.openxmlformats.org/officeDocument/2006/relationships/hyperlink" Target="https://dn.gov.ua/storage/app/sites/1/publicinfo/LegalAct/389-24.pdf" TargetMode="External"/><Relationship Id="rId576" Type="http://schemas.openxmlformats.org/officeDocument/2006/relationships/hyperlink" Target="https://dn.gov.ua/storage/app/sites/1/publicinfo/LegalAct/589-24.pdf" TargetMode="External"/><Relationship Id="rId783" Type="http://schemas.openxmlformats.org/officeDocument/2006/relationships/hyperlink" Target="https://dn.gov.ua/storage/app/sites/1/publicinfo/LegalAct/803-24.pdf" TargetMode="External"/><Relationship Id="rId229" Type="http://schemas.openxmlformats.org/officeDocument/2006/relationships/hyperlink" Target="https://dn.gov.ua/storage/app/sites/1/publicinfo/LegalAct/235-24.pdf" TargetMode="External"/><Relationship Id="rId436" Type="http://schemas.openxmlformats.org/officeDocument/2006/relationships/hyperlink" Target="https://dn.gov.ua/storage/app/sites/1/publicinfo/LegalAct/435-24.pdf" TargetMode="External"/><Relationship Id="rId643" Type="http://schemas.openxmlformats.org/officeDocument/2006/relationships/hyperlink" Target="https://dn.gov.ua/storage/app/sites/1/publicinfo/LegalAct/617-24.pdf" TargetMode="External"/><Relationship Id="rId850" Type="http://schemas.openxmlformats.org/officeDocument/2006/relationships/hyperlink" Target="https://dn.gov.ua/storage/app/sites/1/publicinfo/LegalAct/866-24.pdf" TargetMode="External"/><Relationship Id="rId77" Type="http://schemas.openxmlformats.org/officeDocument/2006/relationships/hyperlink" Target="https://dn.gov.ua/storage/app/sites/1/publicinfo/LegalAct/110-24.pdf" TargetMode="External"/><Relationship Id="rId282" Type="http://schemas.openxmlformats.org/officeDocument/2006/relationships/hyperlink" Target="https://dn.gov.ua/storage/app/sites/1/publicinfo/LegalAct/290-24.pdf" TargetMode="External"/><Relationship Id="rId503" Type="http://schemas.openxmlformats.org/officeDocument/2006/relationships/hyperlink" Target="https://dn.gov.ua/storage/app/sites/1/publicinfo/LegalAct/511-24.pdf" TargetMode="External"/><Relationship Id="rId587" Type="http://schemas.openxmlformats.org/officeDocument/2006/relationships/hyperlink" Target="https://dn.gov.ua/storage/app/sites/1/publicinfo/LegalAct/607-24.pdf" TargetMode="External"/><Relationship Id="rId710" Type="http://schemas.openxmlformats.org/officeDocument/2006/relationships/hyperlink" Target="https://dn.gov.ua/storage/app/sites/1/publicinfo/LegalAct/723-24.pdf" TargetMode="External"/><Relationship Id="rId808" Type="http://schemas.openxmlformats.org/officeDocument/2006/relationships/hyperlink" Target="https://dn.gov.ua/storage/app/sites/1/publicinfo/LegalAct/797-24.pdf" TargetMode="External"/><Relationship Id="rId8" Type="http://schemas.openxmlformats.org/officeDocument/2006/relationships/hyperlink" Target="https://dn.gov.ua/storage/app/sites/1/publicinfo/LegalAct/8-24.pdf" TargetMode="External"/><Relationship Id="rId142" Type="http://schemas.openxmlformats.org/officeDocument/2006/relationships/hyperlink" Target="https://dn.gov.ua/storage/app/sites/1/publicinfo/LegalAct/62-24.pdf" TargetMode="External"/><Relationship Id="rId447" Type="http://schemas.openxmlformats.org/officeDocument/2006/relationships/hyperlink" Target="https://dn.gov.ua/storage/app/sites/1/publicinfo/LegalAct/463-24.pdf" TargetMode="External"/><Relationship Id="rId794" Type="http://schemas.openxmlformats.org/officeDocument/2006/relationships/hyperlink" Target="https://dn.gov.ua/storage/app/sites/1/publicinfo/LegalAct/810-24.pdf" TargetMode="External"/><Relationship Id="rId654" Type="http://schemas.openxmlformats.org/officeDocument/2006/relationships/hyperlink" Target="https://dn.gov.ua/storage/app/sites/1/publicinfo/LegalAct/669-24.pdf" TargetMode="External"/><Relationship Id="rId861" Type="http://schemas.openxmlformats.org/officeDocument/2006/relationships/hyperlink" Target="https://dn.gov.ua/storage/app/sites/1/publicinfo/LegalAct/877-24.pdf" TargetMode="External"/><Relationship Id="rId293" Type="http://schemas.openxmlformats.org/officeDocument/2006/relationships/hyperlink" Target="https://dn.gov.ua/storage/app/sites/1/publicinfo/LegalAct/301-24.pdf" TargetMode="External"/><Relationship Id="rId307" Type="http://schemas.openxmlformats.org/officeDocument/2006/relationships/hyperlink" Target="https://dn.gov.ua/storage/app/sites/1/publicinfo/LegalAct/336-24.pdf" TargetMode="External"/><Relationship Id="rId514" Type="http://schemas.openxmlformats.org/officeDocument/2006/relationships/hyperlink" Target="https://dn.gov.ua/storage/app/sites/1/publicinfo/LegalAct/523-24.pdf" TargetMode="External"/><Relationship Id="rId721" Type="http://schemas.openxmlformats.org/officeDocument/2006/relationships/hyperlink" Target="https://dn.gov.ua/storage/app/sites/1/publicinfo/LegalAct/737-24.pdf" TargetMode="External"/><Relationship Id="rId88" Type="http://schemas.openxmlformats.org/officeDocument/2006/relationships/hyperlink" Target="https://dn.gov.ua/storage/app/sites/1/publicinfo/LegalAct/121-24.pdf" TargetMode="External"/><Relationship Id="rId153" Type="http://schemas.openxmlformats.org/officeDocument/2006/relationships/hyperlink" Target="https://dn.gov.ua/storage/app/sites/1/publicinfo/LegalAct/75-24.pdf" TargetMode="External"/><Relationship Id="rId360" Type="http://schemas.openxmlformats.org/officeDocument/2006/relationships/hyperlink" Target="https://dn.gov.ua/storage/app/sites/1/publicinfo/LegalAct/371-24.pdf" TargetMode="External"/><Relationship Id="rId598" Type="http://schemas.openxmlformats.org/officeDocument/2006/relationships/hyperlink" Target="https://dn.gov.ua/storage/app/sites/1/publicinfo/LegalAct/612-24.pdf" TargetMode="External"/><Relationship Id="rId819" Type="http://schemas.openxmlformats.org/officeDocument/2006/relationships/hyperlink" Target="https://dn.gov.ua/storage/app/sites/1/publicinfo/LegalAct/833-24.pdf" TargetMode="External"/><Relationship Id="rId220" Type="http://schemas.openxmlformats.org/officeDocument/2006/relationships/hyperlink" Target="https://dn.gov.ua/storage/app/sites/1/publicinfo/LegalAct/225-24.pdf" TargetMode="External"/><Relationship Id="rId458" Type="http://schemas.openxmlformats.org/officeDocument/2006/relationships/hyperlink" Target="https://dn.gov.ua/storage/app/sites/1/publicinfo/LegalAct/450-24.pdf" TargetMode="External"/><Relationship Id="rId665" Type="http://schemas.openxmlformats.org/officeDocument/2006/relationships/hyperlink" Target="https://dn.gov.ua/storage/app/sites/1/publicinfo/LegalAct/682-24.pdf" TargetMode="External"/><Relationship Id="rId872" Type="http://schemas.openxmlformats.org/officeDocument/2006/relationships/hyperlink" Target="https://dn.gov.ua/storage/app/sites/1/publicinfo/LegalAct/855-24.pdf"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80"/>
  <sheetViews>
    <sheetView tabSelected="1" topLeftCell="C133" zoomScale="90" zoomScaleNormal="90" workbookViewId="0">
      <selection activeCell="I133" sqref="I133"/>
    </sheetView>
  </sheetViews>
  <sheetFormatPr defaultColWidth="9.109375" defaultRowHeight="13.8"/>
  <cols>
    <col min="1" max="1" width="16.6640625" style="23" bestFit="1" customWidth="1"/>
    <col min="2" max="2" width="16.6640625" style="17" customWidth="1"/>
    <col min="3" max="3" width="51.5546875" style="17" customWidth="1"/>
    <col min="4" max="4" width="17.6640625" style="27" bestFit="1" customWidth="1"/>
    <col min="5" max="5" width="12.109375" style="17" customWidth="1"/>
    <col min="6" max="6" width="38.6640625" style="17" customWidth="1"/>
    <col min="7" max="7" width="14" style="27" customWidth="1"/>
    <col min="8" max="8" width="13.109375" style="27" customWidth="1"/>
    <col min="9" max="9" width="29.109375" style="17" customWidth="1"/>
    <col min="10" max="10" width="12.88671875" style="17" customWidth="1"/>
    <col min="11" max="11" width="25.5546875" style="17" customWidth="1"/>
    <col min="12" max="12" width="35.88671875" style="17" customWidth="1"/>
    <col min="13" max="13" width="27.109375" style="22" bestFit="1" customWidth="1"/>
    <col min="14" max="14" width="43.109375" style="17" customWidth="1"/>
    <col min="15" max="15" width="23.6640625" style="17" customWidth="1"/>
    <col min="16" max="16" width="21.44140625" style="17" customWidth="1"/>
    <col min="17" max="17" width="24" style="17" customWidth="1"/>
    <col min="18" max="18" width="20.44140625" style="17" customWidth="1"/>
    <col min="19" max="19" width="22.6640625" style="17" customWidth="1"/>
    <col min="20" max="20" width="19.44140625" style="17" customWidth="1"/>
    <col min="21" max="21" width="9.109375" style="25" customWidth="1"/>
    <col min="22" max="16384" width="9.109375" style="25"/>
  </cols>
  <sheetData>
    <row r="1" spans="1:20" ht="29.25" customHeight="1">
      <c r="A1" s="23" t="s">
        <v>0</v>
      </c>
      <c r="B1" s="17" t="s">
        <v>1</v>
      </c>
      <c r="C1" s="17" t="s">
        <v>2</v>
      </c>
      <c r="D1" s="17" t="s">
        <v>3</v>
      </c>
      <c r="E1" s="17" t="s">
        <v>4</v>
      </c>
      <c r="F1" s="17" t="s">
        <v>5</v>
      </c>
      <c r="G1" s="17" t="s">
        <v>6</v>
      </c>
      <c r="H1" s="17" t="s">
        <v>7</v>
      </c>
      <c r="I1" s="17" t="s">
        <v>8</v>
      </c>
      <c r="J1" s="17" t="s">
        <v>9</v>
      </c>
      <c r="K1" s="17" t="s">
        <v>10</v>
      </c>
      <c r="L1" s="17" t="s">
        <v>11</v>
      </c>
      <c r="M1" s="17" t="s">
        <v>12</v>
      </c>
      <c r="N1" s="17" t="s">
        <v>13</v>
      </c>
      <c r="O1" s="17" t="s">
        <v>14</v>
      </c>
      <c r="P1" s="17" t="s">
        <v>15</v>
      </c>
      <c r="Q1" s="17" t="s">
        <v>16</v>
      </c>
      <c r="R1" s="17" t="s">
        <v>17</v>
      </c>
      <c r="S1" s="17" t="s">
        <v>18</v>
      </c>
      <c r="T1" s="17" t="s">
        <v>19</v>
      </c>
    </row>
    <row r="2" spans="1:20" ht="409.6">
      <c r="A2" s="23" t="s">
        <v>99</v>
      </c>
      <c r="B2" s="17" t="s">
        <v>91</v>
      </c>
      <c r="C2" s="17" t="s">
        <v>108</v>
      </c>
      <c r="D2" s="24">
        <v>45292</v>
      </c>
      <c r="E2" s="25">
        <v>1</v>
      </c>
      <c r="F2" s="17" t="s">
        <v>36</v>
      </c>
      <c r="G2" s="24">
        <v>45292</v>
      </c>
      <c r="H2" s="24">
        <v>45292</v>
      </c>
      <c r="I2" s="17" t="s">
        <v>2430</v>
      </c>
      <c r="J2" s="17" t="s">
        <v>20</v>
      </c>
      <c r="K2" s="17" t="s">
        <v>100</v>
      </c>
      <c r="L2" s="17" t="s">
        <v>26</v>
      </c>
      <c r="M2" s="37" t="str">
        <f>INDEX(Довідник!$C$2:$D$40,MATCH(НПА!L2,Довідник!$C$2:$C$40,0),MATCH(Таблиця2[[#Headers],[ЄДРПОУ]],Таблиця2[[#Headers],[Розпорядник]:[ЄДРПОУ]],0))</f>
        <v>02741427</v>
      </c>
      <c r="N2" s="26" t="s">
        <v>109</v>
      </c>
      <c r="O2" s="17" t="s">
        <v>100</v>
      </c>
      <c r="P2" s="17" t="s">
        <v>100</v>
      </c>
      <c r="Q2" s="17" t="s">
        <v>100</v>
      </c>
      <c r="R2" s="17" t="s">
        <v>100</v>
      </c>
      <c r="S2" s="17" t="s">
        <v>100</v>
      </c>
      <c r="T2" s="17" t="s">
        <v>100</v>
      </c>
    </row>
    <row r="3" spans="1:20" ht="41.4">
      <c r="A3" s="23" t="s">
        <v>104</v>
      </c>
      <c r="B3" s="17" t="s">
        <v>91</v>
      </c>
      <c r="C3" s="17" t="s">
        <v>105</v>
      </c>
      <c r="D3" s="24">
        <v>45293</v>
      </c>
      <c r="E3" s="25">
        <v>2</v>
      </c>
      <c r="F3" s="17" t="s">
        <v>52</v>
      </c>
      <c r="G3" s="27">
        <v>45293</v>
      </c>
      <c r="H3" s="27">
        <v>45293</v>
      </c>
      <c r="I3" s="17" t="s">
        <v>100</v>
      </c>
      <c r="J3" s="17" t="s">
        <v>20</v>
      </c>
      <c r="K3" s="17" t="s">
        <v>100</v>
      </c>
      <c r="L3" s="17" t="s">
        <v>106</v>
      </c>
      <c r="M3" s="37" t="str">
        <f>INDEX(Довідник!$C$2:$D$40,MATCH(НПА!L3,Довідник!$C$2:$C$40,0),MATCH(Таблиця2[[#Headers],[ЄДРПОУ]],Таблиця2[[#Headers],[Розпорядник]:[ЄДРПОУ]],0))</f>
        <v>00022473</v>
      </c>
      <c r="N3" s="26" t="s">
        <v>107</v>
      </c>
      <c r="O3" s="17" t="s">
        <v>100</v>
      </c>
      <c r="P3" s="17" t="s">
        <v>100</v>
      </c>
      <c r="Q3" s="17" t="s">
        <v>100</v>
      </c>
      <c r="R3" s="17" t="s">
        <v>100</v>
      </c>
      <c r="S3" s="17" t="s">
        <v>100</v>
      </c>
      <c r="T3" s="17" t="s">
        <v>100</v>
      </c>
    </row>
    <row r="4" spans="1:20" ht="27.6">
      <c r="A4" s="23" t="s">
        <v>111</v>
      </c>
      <c r="B4" s="17" t="s">
        <v>91</v>
      </c>
      <c r="C4" s="17" t="s">
        <v>110</v>
      </c>
      <c r="D4" s="24">
        <v>45293</v>
      </c>
      <c r="E4" s="25">
        <v>3</v>
      </c>
      <c r="F4" s="17" t="s">
        <v>35</v>
      </c>
      <c r="G4" s="27">
        <v>45293</v>
      </c>
      <c r="H4" s="27">
        <v>45293</v>
      </c>
      <c r="I4" s="17" t="s">
        <v>100</v>
      </c>
      <c r="J4" s="17" t="s">
        <v>20</v>
      </c>
      <c r="K4" s="17" t="s">
        <v>100</v>
      </c>
      <c r="L4" s="17" t="s">
        <v>106</v>
      </c>
      <c r="M4" s="37" t="str">
        <f>INDEX(Довідник!$C$2:$D$40,MATCH(НПА!L4,Довідник!$C$2:$C$40,0),MATCH(Таблиця2[[#Headers],[ЄДРПОУ]],Таблиця2[[#Headers],[Розпорядник]:[ЄДРПОУ]],0))</f>
        <v>00022473</v>
      </c>
      <c r="N4" s="26" t="s">
        <v>112</v>
      </c>
      <c r="O4" s="17" t="s">
        <v>100</v>
      </c>
      <c r="P4" s="17" t="s">
        <v>100</v>
      </c>
      <c r="Q4" s="17" t="s">
        <v>100</v>
      </c>
      <c r="R4" s="17" t="s">
        <v>100</v>
      </c>
      <c r="S4" s="17" t="s">
        <v>100</v>
      </c>
      <c r="T4" s="17" t="s">
        <v>100</v>
      </c>
    </row>
    <row r="5" spans="1:20" ht="69">
      <c r="A5" s="23" t="s">
        <v>113</v>
      </c>
      <c r="B5" s="17" t="s">
        <v>91</v>
      </c>
      <c r="C5" s="17" t="s">
        <v>114</v>
      </c>
      <c r="D5" s="24">
        <v>45293</v>
      </c>
      <c r="E5" s="25">
        <v>4</v>
      </c>
      <c r="F5" s="17" t="s">
        <v>35</v>
      </c>
      <c r="G5" s="27">
        <v>45293</v>
      </c>
      <c r="H5" s="27">
        <v>45293</v>
      </c>
      <c r="I5" s="17" t="s">
        <v>100</v>
      </c>
      <c r="J5" s="17" t="s">
        <v>20</v>
      </c>
      <c r="K5" s="17" t="s">
        <v>100</v>
      </c>
      <c r="L5" s="17" t="s">
        <v>22</v>
      </c>
      <c r="M5" s="37" t="str">
        <f>INDEX(Довідник!$C$2:$D$40,MATCH(НПА!L5,Довідник!$C$2:$C$40,0),MATCH(Таблиця2[[#Headers],[ЄДРПОУ]],Таблиця2[[#Headers],[Розпорядник]:[ЄДРПОУ]],0))</f>
        <v>02313200</v>
      </c>
      <c r="N5" s="26" t="s">
        <v>115</v>
      </c>
      <c r="O5" s="17" t="s">
        <v>100</v>
      </c>
      <c r="P5" s="17" t="s">
        <v>100</v>
      </c>
      <c r="Q5" s="17" t="s">
        <v>100</v>
      </c>
      <c r="R5" s="17" t="s">
        <v>100</v>
      </c>
      <c r="S5" s="17" t="s">
        <v>100</v>
      </c>
      <c r="T5" s="17" t="s">
        <v>100</v>
      </c>
    </row>
    <row r="6" spans="1:20" ht="55.2">
      <c r="A6" s="23" t="s">
        <v>101</v>
      </c>
      <c r="B6" s="17" t="s">
        <v>91</v>
      </c>
      <c r="C6" s="17" t="s">
        <v>102</v>
      </c>
      <c r="D6" s="27">
        <v>45293</v>
      </c>
      <c r="E6" s="17">
        <v>5</v>
      </c>
      <c r="F6" s="17" t="s">
        <v>35</v>
      </c>
      <c r="G6" s="27">
        <v>45293</v>
      </c>
      <c r="H6" s="27">
        <v>45293</v>
      </c>
      <c r="I6" s="30" t="s">
        <v>1998</v>
      </c>
      <c r="J6" s="17" t="s">
        <v>20</v>
      </c>
      <c r="K6" s="17" t="s">
        <v>100</v>
      </c>
      <c r="L6" s="17" t="s">
        <v>22</v>
      </c>
      <c r="M6" s="37" t="str">
        <f>INDEX(Довідник!$C$2:$D$40,MATCH(НПА!L6,Довідник!$C$2:$C$40,0),MATCH(Таблиця2[[#Headers],[ЄДРПОУ]],Таблиця2[[#Headers],[Розпорядник]:[ЄДРПОУ]],0))</f>
        <v>02313200</v>
      </c>
      <c r="N6" s="26" t="s">
        <v>103</v>
      </c>
      <c r="O6" s="17" t="s">
        <v>100</v>
      </c>
      <c r="P6" s="17" t="s">
        <v>100</v>
      </c>
      <c r="Q6" s="17" t="s">
        <v>100</v>
      </c>
      <c r="R6" s="17" t="s">
        <v>100</v>
      </c>
      <c r="S6" s="17" t="s">
        <v>100</v>
      </c>
      <c r="T6" s="17" t="s">
        <v>100</v>
      </c>
    </row>
    <row r="7" spans="1:20" ht="55.2">
      <c r="A7" s="23" t="s">
        <v>117</v>
      </c>
      <c r="B7" s="17" t="s">
        <v>91</v>
      </c>
      <c r="C7" s="17" t="s">
        <v>116</v>
      </c>
      <c r="D7" s="27">
        <v>45293</v>
      </c>
      <c r="E7" s="17">
        <v>6</v>
      </c>
      <c r="F7" s="17" t="s">
        <v>52</v>
      </c>
      <c r="G7" s="27">
        <v>45293</v>
      </c>
      <c r="H7" s="27">
        <v>45293</v>
      </c>
      <c r="I7" s="17" t="s">
        <v>2545</v>
      </c>
      <c r="J7" s="17" t="s">
        <v>20</v>
      </c>
      <c r="K7" s="17" t="s">
        <v>100</v>
      </c>
      <c r="L7" s="17" t="s">
        <v>77</v>
      </c>
      <c r="M7" s="37" t="str">
        <f>INDEX(Довідник!$C$2:$D$40,MATCH(НПА!L7,Довідник!$C$2:$C$40,0),MATCH(Таблиця2[[#Headers],[ЄДРПОУ]],Таблиця2[[#Headers],[Розпорядник]:[ЄДРПОУ]],0))</f>
        <v>03494586</v>
      </c>
      <c r="N7" s="26" t="s">
        <v>118</v>
      </c>
      <c r="O7" s="17" t="s">
        <v>100</v>
      </c>
      <c r="P7" s="17" t="s">
        <v>100</v>
      </c>
      <c r="Q7" s="17" t="s">
        <v>100</v>
      </c>
      <c r="R7" s="17" t="s">
        <v>100</v>
      </c>
      <c r="S7" s="17" t="s">
        <v>100</v>
      </c>
      <c r="T7" s="17" t="s">
        <v>100</v>
      </c>
    </row>
    <row r="8" spans="1:20" ht="82.8">
      <c r="A8" s="23" t="s">
        <v>119</v>
      </c>
      <c r="B8" s="17" t="s">
        <v>91</v>
      </c>
      <c r="C8" s="13" t="s">
        <v>120</v>
      </c>
      <c r="D8" s="27">
        <v>45294</v>
      </c>
      <c r="E8" s="17">
        <v>7</v>
      </c>
      <c r="F8" s="17" t="s">
        <v>28</v>
      </c>
      <c r="G8" s="27">
        <v>45294</v>
      </c>
      <c r="H8" s="27">
        <v>45294</v>
      </c>
      <c r="I8" s="17" t="s">
        <v>100</v>
      </c>
      <c r="J8" s="17" t="s">
        <v>20</v>
      </c>
      <c r="K8" s="17" t="s">
        <v>100</v>
      </c>
      <c r="L8" s="17" t="s">
        <v>31</v>
      </c>
      <c r="M8" s="37" t="str">
        <f>INDEX(Довідник!$C$2:$D$40,MATCH(НПА!L8,Довідник!$C$2:$C$40,0),MATCH(Таблиця2[[#Headers],[ЄДРПОУ]],Таблиця2[[#Headers],[Розпорядник]:[ЄДРПОУ]],0))</f>
        <v>38144140</v>
      </c>
      <c r="N8" s="26" t="s">
        <v>121</v>
      </c>
      <c r="O8" s="17" t="s">
        <v>100</v>
      </c>
      <c r="P8" s="17" t="s">
        <v>100</v>
      </c>
      <c r="Q8" s="17" t="s">
        <v>100</v>
      </c>
      <c r="R8" s="17" t="s">
        <v>100</v>
      </c>
      <c r="S8" s="17" t="s">
        <v>100</v>
      </c>
      <c r="T8" s="17" t="s">
        <v>100</v>
      </c>
    </row>
    <row r="9" spans="1:20" ht="82.8">
      <c r="A9" s="23" t="s">
        <v>122</v>
      </c>
      <c r="B9" s="17" t="s">
        <v>91</v>
      </c>
      <c r="C9" s="14" t="s">
        <v>124</v>
      </c>
      <c r="D9" s="27">
        <v>45294</v>
      </c>
      <c r="E9" s="17">
        <v>8</v>
      </c>
      <c r="F9" s="17" t="s">
        <v>28</v>
      </c>
      <c r="G9" s="27">
        <v>45294</v>
      </c>
      <c r="H9" s="27">
        <v>45294</v>
      </c>
      <c r="I9" s="17" t="s">
        <v>100</v>
      </c>
      <c r="J9" s="17" t="s">
        <v>20</v>
      </c>
      <c r="K9" s="17" t="s">
        <v>100</v>
      </c>
      <c r="L9" s="17" t="s">
        <v>31</v>
      </c>
      <c r="M9" s="37" t="str">
        <f>INDEX(Довідник!$C$2:$D$40,MATCH(НПА!L9,Довідник!$C$2:$C$40,0),MATCH(Таблиця2[[#Headers],[ЄДРПОУ]],Таблиця2[[#Headers],[Розпорядник]:[ЄДРПОУ]],0))</f>
        <v>38144140</v>
      </c>
      <c r="N9" s="26" t="s">
        <v>123</v>
      </c>
      <c r="O9" s="17" t="s">
        <v>100</v>
      </c>
      <c r="P9" s="27" t="s">
        <v>100</v>
      </c>
      <c r="Q9" s="17" t="s">
        <v>100</v>
      </c>
      <c r="R9" s="17" t="s">
        <v>100</v>
      </c>
      <c r="S9" s="17" t="s">
        <v>100</v>
      </c>
      <c r="T9" s="17" t="s">
        <v>100</v>
      </c>
    </row>
    <row r="10" spans="1:20" ht="41.4">
      <c r="A10" s="23" t="s">
        <v>125</v>
      </c>
      <c r="B10" s="17" t="s">
        <v>91</v>
      </c>
      <c r="C10" s="14" t="s">
        <v>127</v>
      </c>
      <c r="D10" s="27">
        <v>45294</v>
      </c>
      <c r="E10" s="17">
        <v>9</v>
      </c>
      <c r="F10" s="17" t="s">
        <v>52</v>
      </c>
      <c r="G10" s="27">
        <v>45294</v>
      </c>
      <c r="H10" s="27">
        <v>45294</v>
      </c>
      <c r="I10" s="17" t="s">
        <v>100</v>
      </c>
      <c r="J10" s="17" t="s">
        <v>27</v>
      </c>
      <c r="K10" s="30" t="s">
        <v>617</v>
      </c>
      <c r="L10" s="17" t="s">
        <v>24</v>
      </c>
      <c r="M10" s="37">
        <f>INDEX(Довідник!$C$2:$D$40,MATCH(НПА!L10,Довідник!$C$2:$C$40,0),MATCH(Таблиця2[[#Headers],[ЄДРПОУ]],Таблиця2[[#Headers],[Розпорядник]:[ЄДРПОУ]],0))</f>
        <v>38707906</v>
      </c>
      <c r="N10" s="26" t="s">
        <v>126</v>
      </c>
      <c r="O10" s="17" t="s">
        <v>100</v>
      </c>
      <c r="P10" s="27" t="s">
        <v>100</v>
      </c>
      <c r="Q10" s="17" t="s">
        <v>100</v>
      </c>
      <c r="R10" s="17" t="s">
        <v>100</v>
      </c>
      <c r="S10" s="17" t="s">
        <v>100</v>
      </c>
      <c r="T10" s="17" t="s">
        <v>100</v>
      </c>
    </row>
    <row r="11" spans="1:20" ht="72" customHeight="1">
      <c r="A11" s="23" t="s">
        <v>128</v>
      </c>
      <c r="B11" s="17" t="s">
        <v>91</v>
      </c>
      <c r="C11" s="14" t="s">
        <v>130</v>
      </c>
      <c r="D11" s="27">
        <v>45295</v>
      </c>
      <c r="E11" s="17">
        <v>10</v>
      </c>
      <c r="F11" s="17" t="s">
        <v>34</v>
      </c>
      <c r="G11" s="27">
        <v>45295</v>
      </c>
      <c r="H11" s="27">
        <v>45295</v>
      </c>
      <c r="I11" s="17" t="s">
        <v>100</v>
      </c>
      <c r="J11" s="17" t="s">
        <v>20</v>
      </c>
      <c r="K11" s="17" t="s">
        <v>100</v>
      </c>
      <c r="L11" s="17" t="s">
        <v>21</v>
      </c>
      <c r="M11" s="37" t="str">
        <f>INDEX(Довідник!$C$2:$D$40,MATCH(НПА!L11,Довідник!$C$2:$C$40,0),MATCH(Таблиця2[[#Headers],[ЄДРПОУ]],Таблиця2[[#Headers],[Розпорядник]:[ЄДРПОУ]],0))</f>
        <v>36443329</v>
      </c>
      <c r="N11" s="26" t="s">
        <v>129</v>
      </c>
      <c r="O11" s="17" t="s">
        <v>100</v>
      </c>
      <c r="P11" s="27" t="s">
        <v>100</v>
      </c>
      <c r="Q11" s="17" t="s">
        <v>100</v>
      </c>
      <c r="R11" s="17" t="s">
        <v>100</v>
      </c>
      <c r="S11" s="17" t="s">
        <v>100</v>
      </c>
      <c r="T11" s="17" t="s">
        <v>100</v>
      </c>
    </row>
    <row r="12" spans="1:20" ht="193.2">
      <c r="A12" s="23" t="s">
        <v>131</v>
      </c>
      <c r="B12" s="17" t="s">
        <v>91</v>
      </c>
      <c r="C12" s="14" t="s">
        <v>133</v>
      </c>
      <c r="D12" s="27">
        <v>45295</v>
      </c>
      <c r="E12" s="17">
        <v>11</v>
      </c>
      <c r="F12" s="17" t="s">
        <v>35</v>
      </c>
      <c r="G12" s="27">
        <v>45295</v>
      </c>
      <c r="H12" s="27">
        <v>45295</v>
      </c>
      <c r="I12" s="30" t="s">
        <v>2481</v>
      </c>
      <c r="J12" s="17" t="s">
        <v>20</v>
      </c>
      <c r="K12" s="17" t="s">
        <v>100</v>
      </c>
      <c r="L12" s="17" t="s">
        <v>40</v>
      </c>
      <c r="M12" s="37" t="str">
        <f>INDEX(Довідник!$C$2:$D$40,MATCH(НПА!L12,Довідник!$C$2:$C$40,0),MATCH(Таблиця2[[#Headers],[ЄДРПОУ]],Таблиця2[[#Headers],[Розпорядник]:[ЄДРПОУ]],0))</f>
        <v>33838679</v>
      </c>
      <c r="N12" s="26" t="s">
        <v>132</v>
      </c>
      <c r="O12" s="17" t="s">
        <v>100</v>
      </c>
      <c r="P12" s="27" t="s">
        <v>100</v>
      </c>
      <c r="Q12" s="17" t="s">
        <v>100</v>
      </c>
      <c r="R12" s="17" t="s">
        <v>100</v>
      </c>
      <c r="S12" s="17" t="s">
        <v>100</v>
      </c>
      <c r="T12" s="17" t="s">
        <v>100</v>
      </c>
    </row>
    <row r="13" spans="1:20" ht="41.4">
      <c r="A13" s="23" t="s">
        <v>134</v>
      </c>
      <c r="B13" s="17" t="s">
        <v>91</v>
      </c>
      <c r="C13" s="14" t="s">
        <v>135</v>
      </c>
      <c r="D13" s="27">
        <v>45296</v>
      </c>
      <c r="E13" s="17">
        <v>12</v>
      </c>
      <c r="F13" s="17" t="s">
        <v>52</v>
      </c>
      <c r="G13" s="27">
        <v>45296</v>
      </c>
      <c r="H13" s="27">
        <v>45296</v>
      </c>
      <c r="I13" s="17" t="s">
        <v>100</v>
      </c>
      <c r="J13" s="17" t="s">
        <v>20</v>
      </c>
      <c r="K13" s="17" t="s">
        <v>100</v>
      </c>
      <c r="L13" s="17" t="s">
        <v>24</v>
      </c>
      <c r="M13" s="37">
        <f>INDEX(Довідник!$C$2:$D$40,MATCH(НПА!L13,Довідник!$C$2:$C$40,0),MATCH(Таблиця2[[#Headers],[ЄДРПОУ]],Таблиця2[[#Headers],[Розпорядник]:[ЄДРПОУ]],0))</f>
        <v>38707906</v>
      </c>
      <c r="N13" s="26" t="s">
        <v>136</v>
      </c>
      <c r="O13" s="17" t="s">
        <v>100</v>
      </c>
      <c r="P13" s="27" t="s">
        <v>100</v>
      </c>
      <c r="Q13" s="17" t="s">
        <v>100</v>
      </c>
      <c r="R13" s="17" t="s">
        <v>100</v>
      </c>
      <c r="S13" s="17" t="s">
        <v>100</v>
      </c>
      <c r="T13" s="17" t="s">
        <v>100</v>
      </c>
    </row>
    <row r="14" spans="1:20" ht="55.2">
      <c r="A14" s="23" t="s">
        <v>137</v>
      </c>
      <c r="B14" s="17" t="s">
        <v>91</v>
      </c>
      <c r="C14" s="14" t="s">
        <v>138</v>
      </c>
      <c r="D14" s="27">
        <v>45299</v>
      </c>
      <c r="E14" s="17">
        <v>13</v>
      </c>
      <c r="F14" s="17" t="s">
        <v>52</v>
      </c>
      <c r="G14" s="27">
        <v>45299</v>
      </c>
      <c r="H14" s="27">
        <v>45299</v>
      </c>
      <c r="I14" s="17" t="s">
        <v>100</v>
      </c>
      <c r="J14" s="17" t="s">
        <v>20</v>
      </c>
      <c r="K14" s="17" t="s">
        <v>100</v>
      </c>
      <c r="L14" s="17" t="s">
        <v>26</v>
      </c>
      <c r="M14" s="37" t="str">
        <f>INDEX(Довідник!$C$2:$D$40,MATCH(НПА!L14,Довідник!$C$2:$C$40,0),MATCH(Таблиця2[[#Headers],[ЄДРПОУ]],Таблиця2[[#Headers],[Розпорядник]:[ЄДРПОУ]],0))</f>
        <v>02741427</v>
      </c>
      <c r="N14" s="26" t="s">
        <v>139</v>
      </c>
      <c r="O14" s="17" t="s">
        <v>100</v>
      </c>
      <c r="P14" s="27" t="s">
        <v>100</v>
      </c>
      <c r="Q14" s="17" t="s">
        <v>100</v>
      </c>
      <c r="R14" s="17" t="s">
        <v>100</v>
      </c>
      <c r="S14" s="17" t="s">
        <v>100</v>
      </c>
      <c r="T14" s="17" t="s">
        <v>100</v>
      </c>
    </row>
    <row r="15" spans="1:20" ht="41.4">
      <c r="A15" s="23" t="s">
        <v>140</v>
      </c>
      <c r="B15" s="17" t="s">
        <v>91</v>
      </c>
      <c r="C15" s="14" t="s">
        <v>142</v>
      </c>
      <c r="D15" s="27">
        <v>45299</v>
      </c>
      <c r="E15" s="17">
        <v>14</v>
      </c>
      <c r="F15" s="17" t="s">
        <v>34</v>
      </c>
      <c r="G15" s="27">
        <v>45299</v>
      </c>
      <c r="H15" s="27">
        <v>45299</v>
      </c>
      <c r="I15" s="17" t="s">
        <v>100</v>
      </c>
      <c r="J15" s="17" t="s">
        <v>20</v>
      </c>
      <c r="K15" s="17" t="s">
        <v>100</v>
      </c>
      <c r="L15" s="17" t="s">
        <v>72</v>
      </c>
      <c r="M15" s="37">
        <f>INDEX(Довідник!$C$2:$D$40,MATCH(НПА!L15,Довідник!$C$2:$C$40,0),MATCH(Таблиця2[[#Headers],[ЄДРПОУ]],Таблиця2[[#Headers],[Розпорядник]:[ЄДРПОУ]],0))</f>
        <v>26503980</v>
      </c>
      <c r="N15" s="26" t="s">
        <v>141</v>
      </c>
      <c r="O15" s="17" t="s">
        <v>100</v>
      </c>
      <c r="P15" s="27" t="s">
        <v>100</v>
      </c>
      <c r="Q15" s="17" t="s">
        <v>100</v>
      </c>
      <c r="R15" s="17" t="s">
        <v>100</v>
      </c>
      <c r="S15" s="17" t="s">
        <v>100</v>
      </c>
      <c r="T15" s="17" t="s">
        <v>100</v>
      </c>
    </row>
    <row r="16" spans="1:20" ht="41.4">
      <c r="A16" s="23" t="s">
        <v>143</v>
      </c>
      <c r="B16" s="17" t="s">
        <v>91</v>
      </c>
      <c r="C16" s="14" t="s">
        <v>145</v>
      </c>
      <c r="D16" s="27">
        <v>45300</v>
      </c>
      <c r="E16" s="17">
        <v>15</v>
      </c>
      <c r="F16" s="17" t="s">
        <v>52</v>
      </c>
      <c r="G16" s="27">
        <v>45300</v>
      </c>
      <c r="H16" s="27">
        <v>45300</v>
      </c>
      <c r="I16" s="17" t="s">
        <v>100</v>
      </c>
      <c r="J16" s="17" t="s">
        <v>20</v>
      </c>
      <c r="K16" s="17" t="s">
        <v>100</v>
      </c>
      <c r="L16" s="17" t="s">
        <v>24</v>
      </c>
      <c r="M16" s="37">
        <f>INDEX(Довідник!$C$2:$D$40,MATCH(НПА!L16,Довідник!$C$2:$C$40,0),MATCH(Таблиця2[[#Headers],[ЄДРПОУ]],Таблиця2[[#Headers],[Розпорядник]:[ЄДРПОУ]],0))</f>
        <v>38707906</v>
      </c>
      <c r="N16" s="26" t="s">
        <v>144</v>
      </c>
      <c r="O16" s="17" t="s">
        <v>100</v>
      </c>
      <c r="P16" s="27" t="s">
        <v>100</v>
      </c>
      <c r="Q16" s="17" t="s">
        <v>100</v>
      </c>
      <c r="R16" s="17" t="s">
        <v>100</v>
      </c>
      <c r="S16" s="17" t="s">
        <v>100</v>
      </c>
      <c r="T16" s="17" t="s">
        <v>100</v>
      </c>
    </row>
    <row r="17" spans="1:20" ht="27.6">
      <c r="A17" s="23" t="s">
        <v>146</v>
      </c>
      <c r="B17" s="17" t="s">
        <v>91</v>
      </c>
      <c r="C17" s="15" t="s">
        <v>148</v>
      </c>
      <c r="D17" s="27">
        <v>45300</v>
      </c>
      <c r="E17" s="17">
        <v>16</v>
      </c>
      <c r="F17" s="17" t="s">
        <v>25</v>
      </c>
      <c r="G17" s="27">
        <v>45300</v>
      </c>
      <c r="H17" s="27">
        <v>45300</v>
      </c>
      <c r="I17" s="17" t="s">
        <v>100</v>
      </c>
      <c r="J17" s="17" t="s">
        <v>20</v>
      </c>
      <c r="K17" s="17" t="s">
        <v>100</v>
      </c>
      <c r="L17" s="17" t="s">
        <v>86</v>
      </c>
      <c r="M17" s="37" t="str">
        <f>INDEX(Довідник!$C$2:$D$40,MATCH(НПА!L17,Довідник!$C$2:$C$40,0),MATCH(Таблиця2[[#Headers],[ЄДРПОУ]],Таблиця2[[#Headers],[Розпорядник]:[ЄДРПОУ]],0))</f>
        <v>00022473</v>
      </c>
      <c r="N17" s="26" t="s">
        <v>147</v>
      </c>
      <c r="O17" s="17" t="s">
        <v>100</v>
      </c>
      <c r="P17" s="27" t="s">
        <v>100</v>
      </c>
      <c r="Q17" s="17" t="s">
        <v>100</v>
      </c>
      <c r="R17" s="17" t="s">
        <v>100</v>
      </c>
      <c r="S17" s="17" t="s">
        <v>100</v>
      </c>
      <c r="T17" s="17" t="s">
        <v>100</v>
      </c>
    </row>
    <row r="18" spans="1:20" ht="220.8">
      <c r="A18" s="23" t="s">
        <v>149</v>
      </c>
      <c r="B18" s="17" t="s">
        <v>91</v>
      </c>
      <c r="C18" s="14" t="s">
        <v>151</v>
      </c>
      <c r="D18" s="27">
        <v>45300</v>
      </c>
      <c r="E18" s="17">
        <v>17</v>
      </c>
      <c r="F18" s="17" t="s">
        <v>35</v>
      </c>
      <c r="G18" s="27">
        <v>45300</v>
      </c>
      <c r="H18" s="27">
        <v>45300</v>
      </c>
      <c r="I18" s="17" t="s">
        <v>2434</v>
      </c>
      <c r="J18" s="17" t="s">
        <v>20</v>
      </c>
      <c r="K18" s="17" t="s">
        <v>100</v>
      </c>
      <c r="L18" s="17" t="s">
        <v>22</v>
      </c>
      <c r="M18" s="37" t="str">
        <f>INDEX(Довідник!$C$2:$D$40,MATCH(НПА!L18,Довідник!$C$2:$C$40,0),MATCH(Таблиця2[[#Headers],[ЄДРПОУ]],Таблиця2[[#Headers],[Розпорядник]:[ЄДРПОУ]],0))</f>
        <v>02313200</v>
      </c>
      <c r="N18" s="26" t="s">
        <v>150</v>
      </c>
      <c r="O18" s="17" t="s">
        <v>100</v>
      </c>
      <c r="P18" s="27" t="s">
        <v>100</v>
      </c>
      <c r="Q18" s="17" t="s">
        <v>100</v>
      </c>
      <c r="R18" s="17" t="s">
        <v>100</v>
      </c>
      <c r="S18" s="17" t="s">
        <v>100</v>
      </c>
      <c r="T18" s="17" t="s">
        <v>100</v>
      </c>
    </row>
    <row r="19" spans="1:20" ht="55.2">
      <c r="A19" s="23" t="s">
        <v>152</v>
      </c>
      <c r="B19" s="17" t="s">
        <v>91</v>
      </c>
      <c r="C19" s="14" t="s">
        <v>154</v>
      </c>
      <c r="D19" s="27">
        <v>45301</v>
      </c>
      <c r="E19" s="17">
        <v>18</v>
      </c>
      <c r="F19" s="17" t="s">
        <v>49</v>
      </c>
      <c r="G19" s="27">
        <v>45301</v>
      </c>
      <c r="H19" s="27">
        <v>45301</v>
      </c>
      <c r="I19" s="17" t="s">
        <v>2081</v>
      </c>
      <c r="J19" s="17" t="s">
        <v>20</v>
      </c>
      <c r="K19" s="17" t="s">
        <v>100</v>
      </c>
      <c r="L19" s="17" t="s">
        <v>23</v>
      </c>
      <c r="M19" s="37" t="str">
        <f>INDEX(Довідник!$C$2:$D$40,MATCH(НПА!L19,Довідник!$C$2:$C$40,0),MATCH(Таблиця2[[#Headers],[ЄДРПОУ]],Таблиця2[[#Headers],[Розпорядник]:[ЄДРПОУ]],0))</f>
        <v>42791826</v>
      </c>
      <c r="N19" s="26" t="s">
        <v>153</v>
      </c>
      <c r="O19" s="17" t="s">
        <v>100</v>
      </c>
      <c r="P19" s="27" t="s">
        <v>100</v>
      </c>
      <c r="Q19" s="17" t="s">
        <v>100</v>
      </c>
      <c r="R19" s="17" t="s">
        <v>100</v>
      </c>
      <c r="S19" s="17" t="s">
        <v>100</v>
      </c>
      <c r="T19" s="17" t="s">
        <v>100</v>
      </c>
    </row>
    <row r="20" spans="1:20" ht="55.2">
      <c r="A20" s="23" t="s">
        <v>176</v>
      </c>
      <c r="B20" s="17" t="s">
        <v>91</v>
      </c>
      <c r="C20" s="14" t="s">
        <v>178</v>
      </c>
      <c r="D20" s="27">
        <v>45301</v>
      </c>
      <c r="E20" s="17">
        <v>19</v>
      </c>
      <c r="F20" s="17" t="s">
        <v>52</v>
      </c>
      <c r="G20" s="27">
        <v>45301</v>
      </c>
      <c r="H20" s="27">
        <v>45301</v>
      </c>
      <c r="I20" s="17" t="s">
        <v>100</v>
      </c>
      <c r="J20" s="17" t="s">
        <v>20</v>
      </c>
      <c r="K20" s="17" t="s">
        <v>100</v>
      </c>
      <c r="L20" s="17" t="s">
        <v>22</v>
      </c>
      <c r="M20" s="37" t="str">
        <f>INDEX(Довідник!$C$2:$D$40,MATCH(НПА!L20,Довідник!$C$2:$C$40,0),MATCH(Таблиця2[[#Headers],[ЄДРПОУ]],Таблиця2[[#Headers],[Розпорядник]:[ЄДРПОУ]],0))</f>
        <v>02313200</v>
      </c>
      <c r="N20" s="26" t="s">
        <v>177</v>
      </c>
      <c r="O20" s="17" t="s">
        <v>100</v>
      </c>
      <c r="P20" s="27" t="s">
        <v>100</v>
      </c>
      <c r="Q20" s="17" t="s">
        <v>100</v>
      </c>
      <c r="R20" s="17" t="s">
        <v>100</v>
      </c>
      <c r="S20" s="17" t="s">
        <v>100</v>
      </c>
      <c r="T20" s="17" t="s">
        <v>100</v>
      </c>
    </row>
    <row r="21" spans="1:20" ht="41.4">
      <c r="A21" s="23" t="s">
        <v>155</v>
      </c>
      <c r="B21" s="17" t="s">
        <v>91</v>
      </c>
      <c r="C21" s="14" t="s">
        <v>157</v>
      </c>
      <c r="D21" s="27">
        <v>45302</v>
      </c>
      <c r="E21" s="17">
        <v>20</v>
      </c>
      <c r="F21" s="17" t="s">
        <v>52</v>
      </c>
      <c r="G21" s="27">
        <v>45302</v>
      </c>
      <c r="H21" s="27">
        <v>45302</v>
      </c>
      <c r="I21" s="17" t="s">
        <v>100</v>
      </c>
      <c r="J21" s="17" t="s">
        <v>20</v>
      </c>
      <c r="K21" s="17" t="s">
        <v>100</v>
      </c>
      <c r="L21" s="17" t="s">
        <v>89</v>
      </c>
      <c r="M21" s="37" t="str">
        <f>INDEX(Довідник!$C$2:$D$40,MATCH(НПА!L21,Довідник!$C$2:$C$40,0),MATCH(Таблиця2[[#Headers],[ЄДРПОУ]],Таблиця2[[#Headers],[Розпорядник]:[ЄДРПОУ]],0))</f>
        <v>00022473</v>
      </c>
      <c r="N21" s="26" t="s">
        <v>156</v>
      </c>
      <c r="O21" s="17" t="s">
        <v>100</v>
      </c>
      <c r="P21" s="27" t="s">
        <v>100</v>
      </c>
      <c r="Q21" s="17" t="s">
        <v>100</v>
      </c>
      <c r="R21" s="17" t="s">
        <v>100</v>
      </c>
      <c r="S21" s="17" t="s">
        <v>100</v>
      </c>
      <c r="T21" s="17" t="s">
        <v>100</v>
      </c>
    </row>
    <row r="22" spans="1:20" ht="55.2">
      <c r="A22" s="23" t="s">
        <v>158</v>
      </c>
      <c r="B22" s="17" t="s">
        <v>91</v>
      </c>
      <c r="C22" s="14" t="s">
        <v>160</v>
      </c>
      <c r="D22" s="27">
        <v>45303</v>
      </c>
      <c r="E22" s="17">
        <v>21</v>
      </c>
      <c r="F22" s="17" t="s">
        <v>52</v>
      </c>
      <c r="G22" s="27">
        <v>45303</v>
      </c>
      <c r="H22" s="27">
        <v>45303</v>
      </c>
      <c r="I22" s="17" t="s">
        <v>100</v>
      </c>
      <c r="J22" s="17" t="s">
        <v>20</v>
      </c>
      <c r="K22" s="17" t="s">
        <v>100</v>
      </c>
      <c r="L22" s="17" t="s">
        <v>86</v>
      </c>
      <c r="M22" s="37" t="str">
        <f>INDEX(Довідник!$C$2:$D$40,MATCH(НПА!L22,Довідник!$C$2:$C$40,0),MATCH(Таблиця2[[#Headers],[ЄДРПОУ]],Таблиця2[[#Headers],[Розпорядник]:[ЄДРПОУ]],0))</f>
        <v>00022473</v>
      </c>
      <c r="N22" s="26" t="s">
        <v>159</v>
      </c>
      <c r="O22" s="17" t="s">
        <v>100</v>
      </c>
      <c r="P22" s="27" t="s">
        <v>100</v>
      </c>
      <c r="Q22" s="17" t="s">
        <v>100</v>
      </c>
      <c r="R22" s="17" t="s">
        <v>100</v>
      </c>
      <c r="S22" s="17" t="s">
        <v>100</v>
      </c>
      <c r="T22" s="17" t="s">
        <v>100</v>
      </c>
    </row>
    <row r="23" spans="1:20" ht="41.4">
      <c r="A23" s="23" t="s">
        <v>161</v>
      </c>
      <c r="B23" s="17" t="s">
        <v>91</v>
      </c>
      <c r="C23" s="14" t="s">
        <v>163</v>
      </c>
      <c r="D23" s="27">
        <v>45303</v>
      </c>
      <c r="E23" s="17">
        <v>22</v>
      </c>
      <c r="F23" s="17" t="s">
        <v>34</v>
      </c>
      <c r="G23" s="27">
        <v>45303</v>
      </c>
      <c r="H23" s="27">
        <v>45303</v>
      </c>
      <c r="I23" s="17" t="s">
        <v>235</v>
      </c>
      <c r="J23" s="17" t="s">
        <v>20</v>
      </c>
      <c r="K23" s="17" t="s">
        <v>100</v>
      </c>
      <c r="L23" s="17" t="s">
        <v>72</v>
      </c>
      <c r="M23" s="37">
        <f>INDEX(Довідник!$C$2:$D$40,MATCH(НПА!L23,Довідник!$C$2:$C$40,0),MATCH(Таблиця2[[#Headers],[ЄДРПОУ]],Таблиця2[[#Headers],[Розпорядник]:[ЄДРПОУ]],0))</f>
        <v>26503980</v>
      </c>
      <c r="N23" s="26" t="s">
        <v>162</v>
      </c>
      <c r="O23" s="17" t="s">
        <v>100</v>
      </c>
      <c r="P23" s="27" t="s">
        <v>100</v>
      </c>
      <c r="Q23" s="17" t="s">
        <v>100</v>
      </c>
      <c r="R23" s="17" t="s">
        <v>100</v>
      </c>
      <c r="S23" s="17" t="s">
        <v>100</v>
      </c>
      <c r="T23" s="17" t="s">
        <v>100</v>
      </c>
    </row>
    <row r="24" spans="1:20" ht="27.6">
      <c r="A24" s="23" t="s">
        <v>164</v>
      </c>
      <c r="B24" s="17" t="s">
        <v>91</v>
      </c>
      <c r="C24" s="15" t="s">
        <v>166</v>
      </c>
      <c r="D24" s="27">
        <v>45306</v>
      </c>
      <c r="E24" s="17">
        <v>23</v>
      </c>
      <c r="F24" s="17" t="s">
        <v>35</v>
      </c>
      <c r="G24" s="27">
        <v>45306</v>
      </c>
      <c r="H24" s="27">
        <v>45306</v>
      </c>
      <c r="I24" s="17" t="s">
        <v>100</v>
      </c>
      <c r="J24" s="17" t="s">
        <v>20</v>
      </c>
      <c r="K24" s="17" t="s">
        <v>100</v>
      </c>
      <c r="L24" s="17" t="s">
        <v>106</v>
      </c>
      <c r="M24" s="37" t="str">
        <f>INDEX(Довідник!$C$2:$D$40,MATCH(НПА!L24,Довідник!$C$2:$C$40,0),MATCH(Таблиця2[[#Headers],[ЄДРПОУ]],Таблиця2[[#Headers],[Розпорядник]:[ЄДРПОУ]],0))</f>
        <v>00022473</v>
      </c>
      <c r="N24" s="26" t="s">
        <v>165</v>
      </c>
      <c r="O24" s="17" t="s">
        <v>100</v>
      </c>
      <c r="P24" s="27" t="s">
        <v>100</v>
      </c>
      <c r="Q24" s="17" t="s">
        <v>100</v>
      </c>
      <c r="R24" s="17" t="s">
        <v>100</v>
      </c>
      <c r="S24" s="17" t="s">
        <v>100</v>
      </c>
      <c r="T24" s="17" t="s">
        <v>100</v>
      </c>
    </row>
    <row r="25" spans="1:20" ht="82.8">
      <c r="A25" s="23" t="s">
        <v>167</v>
      </c>
      <c r="B25" s="17" t="s">
        <v>91</v>
      </c>
      <c r="C25" s="14" t="s">
        <v>168</v>
      </c>
      <c r="D25" s="27">
        <v>45306</v>
      </c>
      <c r="E25" s="17">
        <v>24</v>
      </c>
      <c r="F25" s="17" t="s">
        <v>28</v>
      </c>
      <c r="G25" s="27">
        <v>45306</v>
      </c>
      <c r="H25" s="27">
        <v>45306</v>
      </c>
      <c r="I25" s="17" t="s">
        <v>2431</v>
      </c>
      <c r="J25" s="17" t="s">
        <v>20</v>
      </c>
      <c r="K25" s="17" t="s">
        <v>100</v>
      </c>
      <c r="L25" s="17" t="s">
        <v>31</v>
      </c>
      <c r="M25" s="37" t="str">
        <f>INDEX(Довідник!$C$2:$D$40,MATCH(НПА!L25,Довідник!$C$2:$C$40,0),MATCH(Таблиця2[[#Headers],[ЄДРПОУ]],Таблиця2[[#Headers],[Розпорядник]:[ЄДРПОУ]],0))</f>
        <v>38144140</v>
      </c>
      <c r="N25" s="26" t="s">
        <v>169</v>
      </c>
      <c r="O25" s="17" t="s">
        <v>100</v>
      </c>
      <c r="P25" s="27" t="s">
        <v>100</v>
      </c>
      <c r="Q25" s="17" t="s">
        <v>100</v>
      </c>
      <c r="R25" s="17" t="s">
        <v>100</v>
      </c>
      <c r="S25" s="17" t="s">
        <v>100</v>
      </c>
      <c r="T25" s="17" t="s">
        <v>100</v>
      </c>
    </row>
    <row r="26" spans="1:20" ht="55.2">
      <c r="A26" s="23" t="s">
        <v>170</v>
      </c>
      <c r="B26" s="17" t="s">
        <v>91</v>
      </c>
      <c r="C26" s="14" t="s">
        <v>172</v>
      </c>
      <c r="D26" s="27">
        <v>45307</v>
      </c>
      <c r="E26" s="17">
        <v>25</v>
      </c>
      <c r="F26" s="17" t="s">
        <v>41</v>
      </c>
      <c r="G26" s="27">
        <v>45307</v>
      </c>
      <c r="H26" s="27">
        <v>45307</v>
      </c>
      <c r="I26" s="17" t="s">
        <v>100</v>
      </c>
      <c r="J26" s="17" t="s">
        <v>27</v>
      </c>
      <c r="K26" s="17" t="s">
        <v>2534</v>
      </c>
      <c r="L26" s="17" t="s">
        <v>26</v>
      </c>
      <c r="M26" s="37" t="str">
        <f>INDEX(Довідник!$C$2:$D$40,MATCH(НПА!L26,Довідник!$C$2:$C$40,0),MATCH(Таблиця2[[#Headers],[ЄДРПОУ]],Таблиця2[[#Headers],[Розпорядник]:[ЄДРПОУ]],0))</f>
        <v>02741427</v>
      </c>
      <c r="N26" s="26" t="s">
        <v>171</v>
      </c>
      <c r="O26" s="17" t="s">
        <v>100</v>
      </c>
      <c r="P26" s="27" t="s">
        <v>100</v>
      </c>
      <c r="Q26" s="17" t="s">
        <v>100</v>
      </c>
      <c r="R26" s="17" t="s">
        <v>100</v>
      </c>
      <c r="S26" s="17" t="s">
        <v>100</v>
      </c>
      <c r="T26" s="17" t="s">
        <v>100</v>
      </c>
    </row>
    <row r="27" spans="1:20" ht="96.6">
      <c r="A27" s="23" t="s">
        <v>179</v>
      </c>
      <c r="B27" s="17" t="s">
        <v>91</v>
      </c>
      <c r="C27" s="14" t="s">
        <v>240</v>
      </c>
      <c r="D27" s="27">
        <v>45307</v>
      </c>
      <c r="E27" s="17">
        <v>26</v>
      </c>
      <c r="F27" s="17" t="s">
        <v>36</v>
      </c>
      <c r="G27" s="27">
        <v>45307</v>
      </c>
      <c r="H27" s="27">
        <v>45307</v>
      </c>
      <c r="I27" s="17" t="s">
        <v>2251</v>
      </c>
      <c r="J27" s="17" t="s">
        <v>20</v>
      </c>
      <c r="K27" s="17" t="s">
        <v>100</v>
      </c>
      <c r="L27" s="17" t="s">
        <v>26</v>
      </c>
      <c r="M27" s="37" t="str">
        <f>INDEX(Довідник!$C$2:$D$40,MATCH(НПА!L27,Довідник!$C$2:$C$40,0),MATCH(Таблиця2[[#Headers],[ЄДРПОУ]],Таблиця2[[#Headers],[Розпорядник]:[ЄДРПОУ]],0))</f>
        <v>02741427</v>
      </c>
      <c r="N27" s="26" t="s">
        <v>180</v>
      </c>
      <c r="O27" s="17" t="s">
        <v>100</v>
      </c>
      <c r="P27" s="27" t="s">
        <v>100</v>
      </c>
      <c r="Q27" s="17" t="s">
        <v>100</v>
      </c>
      <c r="R27" s="17" t="s">
        <v>100</v>
      </c>
      <c r="S27" s="17" t="s">
        <v>100</v>
      </c>
      <c r="T27" s="17" t="s">
        <v>100</v>
      </c>
    </row>
    <row r="28" spans="1:20" ht="165.6">
      <c r="A28" s="23" t="s">
        <v>173</v>
      </c>
      <c r="B28" s="17" t="s">
        <v>91</v>
      </c>
      <c r="C28" s="14" t="s">
        <v>175</v>
      </c>
      <c r="D28" s="27">
        <v>45308</v>
      </c>
      <c r="E28" s="17">
        <v>27</v>
      </c>
      <c r="F28" s="17" t="s">
        <v>44</v>
      </c>
      <c r="G28" s="27">
        <v>45308</v>
      </c>
      <c r="H28" s="27">
        <v>45308</v>
      </c>
      <c r="I28" s="17" t="s">
        <v>2428</v>
      </c>
      <c r="J28" s="17" t="s">
        <v>20</v>
      </c>
      <c r="K28" s="17" t="s">
        <v>100</v>
      </c>
      <c r="L28" s="17" t="s">
        <v>24</v>
      </c>
      <c r="M28" s="37">
        <f>INDEX(Довідник!$C$2:$D$40,MATCH(НПА!L28,Довідник!$C$2:$C$40,0),MATCH(Таблиця2[[#Headers],[ЄДРПОУ]],Таблиця2[[#Headers],[Розпорядник]:[ЄДРПОУ]],0))</f>
        <v>38707906</v>
      </c>
      <c r="N28" s="26" t="s">
        <v>174</v>
      </c>
      <c r="O28" s="17" t="s">
        <v>100</v>
      </c>
      <c r="P28" s="27" t="s">
        <v>100</v>
      </c>
      <c r="Q28" s="17" t="s">
        <v>100</v>
      </c>
      <c r="R28" s="17" t="s">
        <v>100</v>
      </c>
      <c r="S28" s="17" t="s">
        <v>100</v>
      </c>
      <c r="T28" s="17" t="s">
        <v>100</v>
      </c>
    </row>
    <row r="29" spans="1:20" ht="27.6">
      <c r="A29" s="23" t="s">
        <v>181</v>
      </c>
      <c r="B29" s="17" t="s">
        <v>91</v>
      </c>
      <c r="C29" s="14" t="s">
        <v>183</v>
      </c>
      <c r="D29" s="27">
        <v>45309</v>
      </c>
      <c r="E29" s="17">
        <v>28</v>
      </c>
      <c r="F29" s="17" t="s">
        <v>41</v>
      </c>
      <c r="G29" s="27">
        <v>45309</v>
      </c>
      <c r="H29" s="27">
        <v>45309</v>
      </c>
      <c r="I29" s="17" t="s">
        <v>100</v>
      </c>
      <c r="J29" s="17" t="s">
        <v>20</v>
      </c>
      <c r="K29" s="17" t="s">
        <v>100</v>
      </c>
      <c r="L29" s="17" t="s">
        <v>26</v>
      </c>
      <c r="M29" s="37" t="str">
        <f>INDEX(Довідник!$C$2:$D$40,MATCH(НПА!L29,Довідник!$C$2:$C$40,0),MATCH(Таблиця2[[#Headers],[ЄДРПОУ]],Таблиця2[[#Headers],[Розпорядник]:[ЄДРПОУ]],0))</f>
        <v>02741427</v>
      </c>
      <c r="N29" s="26" t="s">
        <v>182</v>
      </c>
      <c r="O29" s="17" t="s">
        <v>100</v>
      </c>
      <c r="P29" s="27" t="s">
        <v>100</v>
      </c>
      <c r="Q29" s="17" t="s">
        <v>100</v>
      </c>
      <c r="R29" s="17" t="s">
        <v>100</v>
      </c>
      <c r="S29" s="17" t="s">
        <v>100</v>
      </c>
      <c r="T29" s="17" t="s">
        <v>100</v>
      </c>
    </row>
    <row r="30" spans="1:20" ht="27.6">
      <c r="A30" s="23" t="s">
        <v>184</v>
      </c>
      <c r="B30" s="17" t="s">
        <v>91</v>
      </c>
      <c r="C30" s="16" t="s">
        <v>148</v>
      </c>
      <c r="D30" s="27">
        <v>45310</v>
      </c>
      <c r="E30" s="17">
        <v>29</v>
      </c>
      <c r="F30" s="17" t="s">
        <v>25</v>
      </c>
      <c r="G30" s="27">
        <v>45310</v>
      </c>
      <c r="H30" s="27">
        <v>45310</v>
      </c>
      <c r="I30" s="17" t="s">
        <v>100</v>
      </c>
      <c r="J30" s="17" t="s">
        <v>20</v>
      </c>
      <c r="K30" s="17" t="s">
        <v>100</v>
      </c>
      <c r="L30" s="17" t="s">
        <v>86</v>
      </c>
      <c r="M30" s="37" t="str">
        <f>INDEX(Довідник!$C$2:$D$40,MATCH(НПА!L30,Довідник!$C$2:$C$40,0),MATCH(Таблиця2[[#Headers],[ЄДРПОУ]],Таблиця2[[#Headers],[Розпорядник]:[ЄДРПОУ]],0))</f>
        <v>00022473</v>
      </c>
      <c r="N30" s="26" t="s">
        <v>185</v>
      </c>
      <c r="O30" s="17" t="s">
        <v>100</v>
      </c>
      <c r="P30" s="27" t="s">
        <v>100</v>
      </c>
      <c r="Q30" s="17" t="s">
        <v>100</v>
      </c>
      <c r="R30" s="17" t="s">
        <v>100</v>
      </c>
      <c r="S30" s="17" t="s">
        <v>100</v>
      </c>
      <c r="T30" s="17" t="s">
        <v>100</v>
      </c>
    </row>
    <row r="31" spans="1:20" ht="55.2">
      <c r="A31" s="23" t="s">
        <v>186</v>
      </c>
      <c r="B31" s="17" t="s">
        <v>91</v>
      </c>
      <c r="C31" s="14" t="s">
        <v>188</v>
      </c>
      <c r="D31" s="27">
        <v>45313</v>
      </c>
      <c r="E31" s="17">
        <v>30</v>
      </c>
      <c r="F31" s="17" t="s">
        <v>34</v>
      </c>
      <c r="G31" s="27">
        <v>45313</v>
      </c>
      <c r="H31" s="27">
        <v>45313</v>
      </c>
      <c r="I31" s="17" t="s">
        <v>100</v>
      </c>
      <c r="J31" s="17" t="s">
        <v>20</v>
      </c>
      <c r="K31" s="17" t="s">
        <v>100</v>
      </c>
      <c r="L31" s="17" t="s">
        <v>21</v>
      </c>
      <c r="M31" s="37" t="str">
        <f>INDEX(Довідник!$C$2:$D$40,MATCH(НПА!L31,Довідник!$C$2:$C$40,0),MATCH(Таблиця2[[#Headers],[ЄДРПОУ]],Таблиця2[[#Headers],[Розпорядник]:[ЄДРПОУ]],0))</f>
        <v>36443329</v>
      </c>
      <c r="N31" s="26" t="s">
        <v>187</v>
      </c>
      <c r="O31" s="17" t="s">
        <v>100</v>
      </c>
      <c r="P31" s="27" t="s">
        <v>100</v>
      </c>
      <c r="Q31" s="17" t="s">
        <v>100</v>
      </c>
      <c r="R31" s="17" t="s">
        <v>100</v>
      </c>
      <c r="S31" s="17" t="s">
        <v>100</v>
      </c>
      <c r="T31" s="17" t="s">
        <v>100</v>
      </c>
    </row>
    <row r="32" spans="1:20" ht="55.2">
      <c r="A32" s="23" t="s">
        <v>204</v>
      </c>
      <c r="B32" s="17" t="s">
        <v>91</v>
      </c>
      <c r="C32" s="14" t="s">
        <v>178</v>
      </c>
      <c r="D32" s="27">
        <v>45313</v>
      </c>
      <c r="E32" s="17">
        <v>31</v>
      </c>
      <c r="F32" s="17" t="s">
        <v>52</v>
      </c>
      <c r="G32" s="27">
        <v>45313</v>
      </c>
      <c r="H32" s="27">
        <v>45313</v>
      </c>
      <c r="I32" s="17" t="s">
        <v>100</v>
      </c>
      <c r="J32" s="17" t="s">
        <v>20</v>
      </c>
      <c r="K32" s="17" t="s">
        <v>100</v>
      </c>
      <c r="L32" s="17" t="s">
        <v>22</v>
      </c>
      <c r="M32" s="37" t="str">
        <f>INDEX(Довідник!$C$2:$D$40,MATCH(НПА!L32,Довідник!$C$2:$C$40,0),MATCH(Таблиця2[[#Headers],[ЄДРПОУ]],Таблиця2[[#Headers],[Розпорядник]:[ЄДРПОУ]],0))</f>
        <v>02313200</v>
      </c>
      <c r="N32" s="26" t="s">
        <v>205</v>
      </c>
      <c r="O32" s="17" t="s">
        <v>100</v>
      </c>
      <c r="P32" s="27" t="s">
        <v>100</v>
      </c>
      <c r="Q32" s="17" t="s">
        <v>100</v>
      </c>
      <c r="R32" s="17" t="s">
        <v>100</v>
      </c>
      <c r="S32" s="17" t="s">
        <v>100</v>
      </c>
      <c r="T32" s="17" t="s">
        <v>100</v>
      </c>
    </row>
    <row r="33" spans="1:20" ht="27.6">
      <c r="A33" s="23" t="s">
        <v>206</v>
      </c>
      <c r="B33" s="17" t="s">
        <v>91</v>
      </c>
      <c r="C33" s="16" t="s">
        <v>148</v>
      </c>
      <c r="D33" s="27">
        <v>45313</v>
      </c>
      <c r="E33" s="17">
        <v>32</v>
      </c>
      <c r="F33" s="17" t="s">
        <v>25</v>
      </c>
      <c r="G33" s="27">
        <v>45313</v>
      </c>
      <c r="H33" s="27">
        <v>45313</v>
      </c>
      <c r="I33" s="17" t="s">
        <v>100</v>
      </c>
      <c r="J33" s="17" t="s">
        <v>20</v>
      </c>
      <c r="K33" s="17" t="s">
        <v>100</v>
      </c>
      <c r="L33" s="17" t="s">
        <v>86</v>
      </c>
      <c r="M33" s="37" t="str">
        <f>INDEX(Довідник!$C$2:$D$40,MATCH(НПА!L33,Довідник!$C$2:$C$40,0),MATCH(Таблиця2[[#Headers],[ЄДРПОУ]],Таблиця2[[#Headers],[Розпорядник]:[ЄДРПОУ]],0))</f>
        <v>00022473</v>
      </c>
      <c r="N33" s="26" t="s">
        <v>207</v>
      </c>
      <c r="O33" s="17" t="s">
        <v>100</v>
      </c>
      <c r="P33" s="27" t="s">
        <v>100</v>
      </c>
      <c r="Q33" s="17" t="s">
        <v>100</v>
      </c>
      <c r="R33" s="17" t="s">
        <v>100</v>
      </c>
      <c r="S33" s="17" t="s">
        <v>100</v>
      </c>
      <c r="T33" s="17" t="s">
        <v>100</v>
      </c>
    </row>
    <row r="34" spans="1:20" ht="82.8">
      <c r="A34" s="23" t="s">
        <v>189</v>
      </c>
      <c r="B34" s="17" t="s">
        <v>91</v>
      </c>
      <c r="C34" s="14" t="s">
        <v>191</v>
      </c>
      <c r="D34" s="27">
        <v>45313</v>
      </c>
      <c r="E34" s="17">
        <v>33</v>
      </c>
      <c r="F34" s="17" t="s">
        <v>36</v>
      </c>
      <c r="G34" s="27">
        <v>45313</v>
      </c>
      <c r="H34" s="27">
        <v>45313</v>
      </c>
      <c r="I34" s="17" t="s">
        <v>1822</v>
      </c>
      <c r="J34" s="17" t="s">
        <v>20</v>
      </c>
      <c r="K34" s="17" t="s">
        <v>100</v>
      </c>
      <c r="L34" s="17" t="s">
        <v>24</v>
      </c>
      <c r="M34" s="37">
        <f>INDEX(Довідник!$C$2:$D$40,MATCH(НПА!L34,Довідник!$C$2:$C$40,0),MATCH(Таблиця2[[#Headers],[ЄДРПОУ]],Таблиця2[[#Headers],[Розпорядник]:[ЄДРПОУ]],0))</f>
        <v>38707906</v>
      </c>
      <c r="N34" s="26" t="s">
        <v>190</v>
      </c>
      <c r="O34" s="17" t="s">
        <v>100</v>
      </c>
      <c r="P34" s="27" t="s">
        <v>100</v>
      </c>
      <c r="Q34" s="17" t="s">
        <v>100</v>
      </c>
      <c r="R34" s="17" t="s">
        <v>100</v>
      </c>
      <c r="S34" s="17" t="s">
        <v>100</v>
      </c>
      <c r="T34" s="17" t="s">
        <v>100</v>
      </c>
    </row>
    <row r="35" spans="1:20" ht="41.4">
      <c r="A35" s="23" t="s">
        <v>192</v>
      </c>
      <c r="B35" s="17" t="s">
        <v>91</v>
      </c>
      <c r="C35" s="14" t="s">
        <v>194</v>
      </c>
      <c r="D35" s="27">
        <v>45314</v>
      </c>
      <c r="E35" s="17">
        <v>34</v>
      </c>
      <c r="F35" s="17" t="s">
        <v>52</v>
      </c>
      <c r="G35" s="27">
        <v>45314</v>
      </c>
      <c r="H35" s="27">
        <v>45314</v>
      </c>
      <c r="I35" s="17" t="s">
        <v>100</v>
      </c>
      <c r="J35" s="17" t="s">
        <v>27</v>
      </c>
      <c r="K35" s="17" t="s">
        <v>100</v>
      </c>
      <c r="L35" s="17" t="s">
        <v>26</v>
      </c>
      <c r="M35" s="37" t="str">
        <f>INDEX(Довідник!$C$2:$D$40,MATCH(НПА!L35,Довідник!$C$2:$C$40,0),MATCH(Таблиця2[[#Headers],[ЄДРПОУ]],Таблиця2[[#Headers],[Розпорядник]:[ЄДРПОУ]],0))</f>
        <v>02741427</v>
      </c>
      <c r="N35" s="26" t="s">
        <v>193</v>
      </c>
      <c r="O35" s="17" t="s">
        <v>100</v>
      </c>
      <c r="P35" s="27" t="s">
        <v>100</v>
      </c>
      <c r="Q35" s="17" t="s">
        <v>100</v>
      </c>
      <c r="R35" s="17" t="s">
        <v>100</v>
      </c>
      <c r="S35" s="17" t="s">
        <v>100</v>
      </c>
      <c r="T35" s="17" t="s">
        <v>100</v>
      </c>
    </row>
    <row r="36" spans="1:20" ht="41.4">
      <c r="A36" s="23" t="s">
        <v>440</v>
      </c>
      <c r="B36" s="17" t="s">
        <v>91</v>
      </c>
      <c r="C36" s="17" t="s">
        <v>442</v>
      </c>
      <c r="D36" s="27">
        <v>45314</v>
      </c>
      <c r="E36" s="17">
        <v>35</v>
      </c>
      <c r="F36" s="17" t="s">
        <v>34</v>
      </c>
      <c r="G36" s="27">
        <v>45314</v>
      </c>
      <c r="H36" s="27">
        <v>45314</v>
      </c>
      <c r="I36" s="17" t="s">
        <v>445</v>
      </c>
      <c r="J36" s="17" t="s">
        <v>20</v>
      </c>
      <c r="K36" s="17" t="s">
        <v>100</v>
      </c>
      <c r="L36" s="17" t="s">
        <v>21</v>
      </c>
      <c r="M36" s="37" t="str">
        <f>INDEX(Довідник!$C$2:$D$40,MATCH(НПА!L36,Довідник!$C$2:$C$40,0),MATCH(Таблиця2[[#Headers],[ЄДРПОУ]],Таблиця2[[#Headers],[Розпорядник]:[ЄДРПОУ]],0))</f>
        <v>36443329</v>
      </c>
      <c r="N36" s="26" t="s">
        <v>441</v>
      </c>
      <c r="O36" s="17" t="s">
        <v>100</v>
      </c>
      <c r="P36" s="27" t="s">
        <v>100</v>
      </c>
      <c r="Q36" s="17" t="s">
        <v>100</v>
      </c>
      <c r="R36" s="17" t="s">
        <v>100</v>
      </c>
      <c r="S36" s="17" t="s">
        <v>100</v>
      </c>
      <c r="T36" s="17" t="s">
        <v>100</v>
      </c>
    </row>
    <row r="37" spans="1:20" ht="55.2">
      <c r="A37" s="23" t="s">
        <v>195</v>
      </c>
      <c r="B37" s="17" t="s">
        <v>91</v>
      </c>
      <c r="C37" s="14" t="s">
        <v>197</v>
      </c>
      <c r="D37" s="27">
        <v>45315</v>
      </c>
      <c r="E37" s="17">
        <v>36</v>
      </c>
      <c r="F37" s="17" t="s">
        <v>52</v>
      </c>
      <c r="G37" s="27">
        <v>45315</v>
      </c>
      <c r="H37" s="27">
        <v>45315</v>
      </c>
      <c r="I37" s="17" t="s">
        <v>100</v>
      </c>
      <c r="J37" s="17" t="s">
        <v>20</v>
      </c>
      <c r="K37" s="17" t="s">
        <v>100</v>
      </c>
      <c r="L37" s="17" t="s">
        <v>40</v>
      </c>
      <c r="M37" s="37" t="str">
        <f>INDEX(Довідник!$C$2:$D$40,MATCH(НПА!L37,Довідник!$C$2:$C$40,0),MATCH(Таблиця2[[#Headers],[ЄДРПОУ]],Таблиця2[[#Headers],[Розпорядник]:[ЄДРПОУ]],0))</f>
        <v>33838679</v>
      </c>
      <c r="N37" s="26" t="s">
        <v>196</v>
      </c>
      <c r="O37" s="17" t="s">
        <v>100</v>
      </c>
      <c r="P37" s="27" t="s">
        <v>100</v>
      </c>
      <c r="Q37" s="17" t="s">
        <v>100</v>
      </c>
      <c r="R37" s="17" t="s">
        <v>100</v>
      </c>
      <c r="S37" s="17" t="s">
        <v>100</v>
      </c>
      <c r="T37" s="17" t="s">
        <v>100</v>
      </c>
    </row>
    <row r="38" spans="1:20" ht="96.6">
      <c r="A38" s="23" t="s">
        <v>208</v>
      </c>
      <c r="B38" s="17" t="s">
        <v>91</v>
      </c>
      <c r="C38" s="14" t="s">
        <v>210</v>
      </c>
      <c r="D38" s="27">
        <v>45316</v>
      </c>
      <c r="E38" s="17">
        <v>37</v>
      </c>
      <c r="F38" s="17" t="s">
        <v>35</v>
      </c>
      <c r="G38" s="27">
        <v>45316</v>
      </c>
      <c r="H38" s="27">
        <v>45316</v>
      </c>
      <c r="I38" s="17" t="s">
        <v>953</v>
      </c>
      <c r="J38" s="17" t="s">
        <v>20</v>
      </c>
      <c r="K38" s="17" t="s">
        <v>100</v>
      </c>
      <c r="L38" s="17" t="s">
        <v>236</v>
      </c>
      <c r="M38" s="37" t="str">
        <f>INDEX(Довідник!$C$2:$D$40,MATCH(НПА!L38,Довідник!$C$2:$C$40,0),MATCH(Таблиця2[[#Headers],[ЄДРПОУ]],Таблиця2[[#Headers],[Розпорядник]:[ЄДРПОУ]],0))</f>
        <v>40453390</v>
      </c>
      <c r="N38" s="26" t="s">
        <v>209</v>
      </c>
      <c r="O38" s="17" t="s">
        <v>100</v>
      </c>
      <c r="P38" s="27" t="s">
        <v>100</v>
      </c>
      <c r="Q38" s="17" t="s">
        <v>100</v>
      </c>
      <c r="R38" s="17" t="s">
        <v>100</v>
      </c>
      <c r="S38" s="17" t="s">
        <v>100</v>
      </c>
      <c r="T38" s="17" t="s">
        <v>100</v>
      </c>
    </row>
    <row r="39" spans="1:20" ht="55.2">
      <c r="A39" s="23" t="s">
        <v>198</v>
      </c>
      <c r="B39" s="17" t="s">
        <v>91</v>
      </c>
      <c r="C39" s="14" t="s">
        <v>200</v>
      </c>
      <c r="D39" s="27">
        <v>45316</v>
      </c>
      <c r="E39" s="17">
        <v>38</v>
      </c>
      <c r="F39" s="17" t="s">
        <v>34</v>
      </c>
      <c r="G39" s="27">
        <v>45316</v>
      </c>
      <c r="H39" s="27">
        <v>45316</v>
      </c>
      <c r="I39" s="17" t="s">
        <v>100</v>
      </c>
      <c r="J39" s="17" t="s">
        <v>20</v>
      </c>
      <c r="K39" s="17" t="s">
        <v>100</v>
      </c>
      <c r="L39" s="17" t="s">
        <v>21</v>
      </c>
      <c r="M39" s="37" t="str">
        <f>INDEX(Довідник!$C$2:$D$40,MATCH(НПА!L39,Довідник!$C$2:$C$40,0),MATCH(Таблиця2[[#Headers],[ЄДРПОУ]],Таблиця2[[#Headers],[Розпорядник]:[ЄДРПОУ]],0))</f>
        <v>36443329</v>
      </c>
      <c r="N39" s="26" t="s">
        <v>199</v>
      </c>
      <c r="O39" s="17" t="s">
        <v>100</v>
      </c>
      <c r="P39" s="27" t="s">
        <v>100</v>
      </c>
      <c r="Q39" s="17" t="s">
        <v>100</v>
      </c>
      <c r="R39" s="17" t="s">
        <v>100</v>
      </c>
      <c r="S39" s="17" t="s">
        <v>100</v>
      </c>
      <c r="T39" s="17" t="s">
        <v>100</v>
      </c>
    </row>
    <row r="40" spans="1:20" ht="55.2">
      <c r="A40" s="23" t="s">
        <v>211</v>
      </c>
      <c r="B40" s="17" t="s">
        <v>91</v>
      </c>
      <c r="C40" s="14" t="s">
        <v>212</v>
      </c>
      <c r="D40" s="27">
        <v>45316</v>
      </c>
      <c r="E40" s="17">
        <v>39</v>
      </c>
      <c r="F40" s="17" t="s">
        <v>35</v>
      </c>
      <c r="G40" s="27">
        <v>45316</v>
      </c>
      <c r="H40" s="27">
        <v>45316</v>
      </c>
      <c r="I40" s="17" t="s">
        <v>1963</v>
      </c>
      <c r="J40" s="17" t="s">
        <v>20</v>
      </c>
      <c r="K40" s="17" t="s">
        <v>100</v>
      </c>
      <c r="L40" s="17" t="s">
        <v>22</v>
      </c>
      <c r="M40" s="37" t="str">
        <f>INDEX(Довідник!$C$2:$D$40,MATCH(НПА!L40,Довідник!$C$2:$C$40,0),MATCH(Таблиця2[[#Headers],[ЄДРПОУ]],Таблиця2[[#Headers],[Розпорядник]:[ЄДРПОУ]],0))</f>
        <v>02313200</v>
      </c>
      <c r="N40" s="26" t="s">
        <v>213</v>
      </c>
      <c r="O40" s="17" t="s">
        <v>100</v>
      </c>
      <c r="P40" s="27" t="s">
        <v>100</v>
      </c>
      <c r="Q40" s="17" t="s">
        <v>100</v>
      </c>
      <c r="R40" s="17" t="s">
        <v>100</v>
      </c>
      <c r="S40" s="17" t="s">
        <v>100</v>
      </c>
      <c r="T40" s="17" t="s">
        <v>100</v>
      </c>
    </row>
    <row r="41" spans="1:20" ht="82.8">
      <c r="A41" s="23" t="s">
        <v>201</v>
      </c>
      <c r="B41" s="17" t="s">
        <v>91</v>
      </c>
      <c r="C41" s="14" t="s">
        <v>203</v>
      </c>
      <c r="D41" s="27">
        <v>45317</v>
      </c>
      <c r="E41" s="17">
        <v>40</v>
      </c>
      <c r="F41" s="17" t="s">
        <v>34</v>
      </c>
      <c r="G41" s="27">
        <v>45317</v>
      </c>
      <c r="H41" s="27">
        <v>45317</v>
      </c>
      <c r="I41" s="17" t="s">
        <v>100</v>
      </c>
      <c r="J41" s="33" t="s">
        <v>20</v>
      </c>
      <c r="K41" s="17" t="s">
        <v>100</v>
      </c>
      <c r="L41" s="17" t="s">
        <v>26</v>
      </c>
      <c r="M41" s="37" t="str">
        <f>INDEX(Довідник!$C$2:$D$40,MATCH(НПА!L41,Довідник!$C$2:$C$40,0),MATCH(Таблиця2[[#Headers],[ЄДРПОУ]],Таблиця2[[#Headers],[Розпорядник]:[ЄДРПОУ]],0))</f>
        <v>02741427</v>
      </c>
      <c r="N41" s="26" t="s">
        <v>202</v>
      </c>
      <c r="O41" s="17" t="s">
        <v>100</v>
      </c>
      <c r="P41" s="27" t="s">
        <v>100</v>
      </c>
      <c r="Q41" s="17" t="s">
        <v>100</v>
      </c>
      <c r="R41" s="17" t="s">
        <v>100</v>
      </c>
      <c r="S41" s="17" t="s">
        <v>100</v>
      </c>
      <c r="T41" s="17" t="s">
        <v>100</v>
      </c>
    </row>
    <row r="42" spans="1:20" ht="41.4">
      <c r="A42" s="23" t="s">
        <v>214</v>
      </c>
      <c r="B42" s="17" t="s">
        <v>91</v>
      </c>
      <c r="C42" s="14" t="s">
        <v>216</v>
      </c>
      <c r="D42" s="27">
        <v>45317</v>
      </c>
      <c r="E42" s="17">
        <v>41</v>
      </c>
      <c r="F42" s="17" t="s">
        <v>52</v>
      </c>
      <c r="G42" s="27">
        <v>45317</v>
      </c>
      <c r="H42" s="27">
        <v>45317</v>
      </c>
      <c r="I42" s="17" t="s">
        <v>100</v>
      </c>
      <c r="J42" s="17" t="s">
        <v>20</v>
      </c>
      <c r="K42" s="17" t="s">
        <v>100</v>
      </c>
      <c r="L42" s="17" t="s">
        <v>72</v>
      </c>
      <c r="M42" s="37">
        <f>INDEX(Довідник!$C$2:$D$40,MATCH(НПА!L42,Довідник!$C$2:$C$40,0),MATCH(Таблиця2[[#Headers],[ЄДРПОУ]],Таблиця2[[#Headers],[Розпорядник]:[ЄДРПОУ]],0))</f>
        <v>26503980</v>
      </c>
      <c r="N42" s="26" t="s">
        <v>215</v>
      </c>
      <c r="O42" s="17" t="s">
        <v>100</v>
      </c>
      <c r="P42" s="27" t="s">
        <v>100</v>
      </c>
      <c r="Q42" s="17" t="s">
        <v>100</v>
      </c>
      <c r="R42" s="17" t="s">
        <v>100</v>
      </c>
      <c r="S42" s="17" t="s">
        <v>100</v>
      </c>
      <c r="T42" s="17" t="s">
        <v>100</v>
      </c>
    </row>
    <row r="43" spans="1:20" ht="55.2">
      <c r="A43" s="23" t="s">
        <v>217</v>
      </c>
      <c r="B43" s="17" t="s">
        <v>91</v>
      </c>
      <c r="C43" s="14" t="s">
        <v>218</v>
      </c>
      <c r="D43" s="27">
        <v>45320</v>
      </c>
      <c r="E43" s="17">
        <v>42</v>
      </c>
      <c r="F43" s="17" t="s">
        <v>52</v>
      </c>
      <c r="G43" s="27">
        <v>45320</v>
      </c>
      <c r="H43" s="27">
        <v>45320</v>
      </c>
      <c r="I43" s="17" t="s">
        <v>100</v>
      </c>
      <c r="J43" s="17" t="s">
        <v>20</v>
      </c>
      <c r="K43" s="17" t="s">
        <v>100</v>
      </c>
      <c r="L43" s="17" t="s">
        <v>47</v>
      </c>
      <c r="M43" s="37" t="str">
        <f>INDEX(Довідник!$C$2:$D$40,MATCH(НПА!L43,Довідник!$C$2:$C$40,0),MATCH(Таблиця2[[#Headers],[ЄДРПОУ]],Таблиця2[[#Headers],[Розпорядник]:[ЄДРПОУ]],0))</f>
        <v>42806910</v>
      </c>
      <c r="N43" s="26" t="s">
        <v>219</v>
      </c>
      <c r="O43" s="17" t="s">
        <v>100</v>
      </c>
      <c r="P43" s="27" t="s">
        <v>100</v>
      </c>
      <c r="Q43" s="17" t="s">
        <v>100</v>
      </c>
      <c r="R43" s="17" t="s">
        <v>100</v>
      </c>
      <c r="S43" s="17" t="s">
        <v>100</v>
      </c>
      <c r="T43" s="17" t="s">
        <v>100</v>
      </c>
    </row>
    <row r="44" spans="1:20" ht="41.4">
      <c r="A44" s="23" t="s">
        <v>220</v>
      </c>
      <c r="B44" s="17" t="s">
        <v>91</v>
      </c>
      <c r="C44" s="14" t="s">
        <v>221</v>
      </c>
      <c r="D44" s="27">
        <v>45321</v>
      </c>
      <c r="E44" s="17">
        <v>44</v>
      </c>
      <c r="F44" s="17" t="s">
        <v>41</v>
      </c>
      <c r="G44" s="27">
        <v>45321</v>
      </c>
      <c r="H44" s="27">
        <v>45321</v>
      </c>
      <c r="I44" s="17" t="s">
        <v>100</v>
      </c>
      <c r="J44" s="17" t="s">
        <v>20</v>
      </c>
      <c r="K44" s="17" t="s">
        <v>100</v>
      </c>
      <c r="L44" s="17" t="s">
        <v>33</v>
      </c>
      <c r="M44" s="37">
        <f>INDEX(Довідник!$C$2:$D$40,MATCH(НПА!L44,Довідник!$C$2:$C$40,0),MATCH(Таблиця2[[#Headers],[ЄДРПОУ]],Таблиця2[[#Headers],[Розпорядник]:[ЄДРПОУ]],0))</f>
        <v>37379459</v>
      </c>
      <c r="N44" s="26" t="s">
        <v>222</v>
      </c>
      <c r="O44" s="17" t="s">
        <v>100</v>
      </c>
      <c r="P44" s="27" t="s">
        <v>100</v>
      </c>
      <c r="Q44" s="17" t="s">
        <v>100</v>
      </c>
      <c r="R44" s="17" t="s">
        <v>100</v>
      </c>
      <c r="S44" s="17" t="s">
        <v>100</v>
      </c>
      <c r="T44" s="17" t="s">
        <v>100</v>
      </c>
    </row>
    <row r="45" spans="1:20" ht="41.4">
      <c r="A45" s="23" t="s">
        <v>223</v>
      </c>
      <c r="B45" s="17" t="s">
        <v>91</v>
      </c>
      <c r="C45" s="14" t="s">
        <v>224</v>
      </c>
      <c r="D45" s="27">
        <v>45321</v>
      </c>
      <c r="E45" s="17">
        <v>45</v>
      </c>
      <c r="F45" s="17" t="s">
        <v>35</v>
      </c>
      <c r="G45" s="27">
        <v>45321</v>
      </c>
      <c r="H45" s="27">
        <v>45321</v>
      </c>
      <c r="I45" s="17" t="s">
        <v>100</v>
      </c>
      <c r="J45" s="17" t="s">
        <v>20</v>
      </c>
      <c r="K45" s="17" t="s">
        <v>100</v>
      </c>
      <c r="L45" s="17" t="s">
        <v>87</v>
      </c>
      <c r="M45" s="37" t="str">
        <f>INDEX(Довідник!$C$2:$D$40,MATCH(НПА!L45,Довідник!$C$2:$C$40,0),MATCH(Таблиця2[[#Headers],[ЄДРПОУ]],Таблиця2[[#Headers],[Розпорядник]:[ЄДРПОУ]],0))</f>
        <v>00022473</v>
      </c>
      <c r="N45" s="26" t="s">
        <v>225</v>
      </c>
      <c r="O45" s="17" t="s">
        <v>100</v>
      </c>
      <c r="P45" s="27" t="s">
        <v>100</v>
      </c>
      <c r="Q45" s="17" t="s">
        <v>100</v>
      </c>
      <c r="R45" s="17" t="s">
        <v>100</v>
      </c>
      <c r="S45" s="17" t="s">
        <v>100</v>
      </c>
      <c r="T45" s="17" t="s">
        <v>100</v>
      </c>
    </row>
    <row r="46" spans="1:20" ht="55.2">
      <c r="A46" s="23" t="s">
        <v>226</v>
      </c>
      <c r="B46" s="17" t="s">
        <v>91</v>
      </c>
      <c r="C46" s="14" t="s">
        <v>228</v>
      </c>
      <c r="D46" s="27">
        <v>45321</v>
      </c>
      <c r="E46" s="17">
        <v>46</v>
      </c>
      <c r="F46" s="17" t="s">
        <v>52</v>
      </c>
      <c r="G46" s="27">
        <v>45321</v>
      </c>
      <c r="H46" s="27">
        <v>45321</v>
      </c>
      <c r="I46" s="17" t="s">
        <v>100</v>
      </c>
      <c r="J46" s="17" t="s">
        <v>20</v>
      </c>
      <c r="K46" s="17" t="s">
        <v>100</v>
      </c>
      <c r="L46" s="17" t="s">
        <v>26</v>
      </c>
      <c r="M46" s="37" t="str">
        <f>INDEX(Довідник!$C$2:$D$40,MATCH(НПА!L46,Довідник!$C$2:$C$40,0),MATCH(Таблиця2[[#Headers],[ЄДРПОУ]],Таблиця2[[#Headers],[Розпорядник]:[ЄДРПОУ]],0))</f>
        <v>02741427</v>
      </c>
      <c r="N46" s="26" t="s">
        <v>227</v>
      </c>
      <c r="O46" s="17" t="s">
        <v>100</v>
      </c>
      <c r="P46" s="27" t="s">
        <v>100</v>
      </c>
      <c r="Q46" s="17" t="s">
        <v>100</v>
      </c>
      <c r="R46" s="17" t="s">
        <v>100</v>
      </c>
      <c r="S46" s="17" t="s">
        <v>100</v>
      </c>
      <c r="T46" s="17" t="s">
        <v>100</v>
      </c>
    </row>
    <row r="47" spans="1:20" ht="96.6">
      <c r="A47" s="23" t="s">
        <v>242</v>
      </c>
      <c r="B47" s="17" t="s">
        <v>91</v>
      </c>
      <c r="C47" s="14" t="s">
        <v>243</v>
      </c>
      <c r="D47" s="27">
        <v>45321</v>
      </c>
      <c r="E47" s="17">
        <v>47</v>
      </c>
      <c r="F47" s="17" t="s">
        <v>35</v>
      </c>
      <c r="G47" s="27">
        <v>45321</v>
      </c>
      <c r="H47" s="27">
        <v>45321</v>
      </c>
      <c r="I47" s="17" t="s">
        <v>2300</v>
      </c>
      <c r="J47" s="17" t="s">
        <v>20</v>
      </c>
      <c r="K47" s="17" t="s">
        <v>100</v>
      </c>
      <c r="L47" s="17" t="s">
        <v>33</v>
      </c>
      <c r="M47" s="37">
        <f>INDEX(Довідник!$C$2:$D$40,MATCH(НПА!L47,Довідник!$C$2:$C$40,0),MATCH(Таблиця2[[#Headers],[ЄДРПОУ]],Таблиця2[[#Headers],[Розпорядник]:[ЄДРПОУ]],0))</f>
        <v>37379459</v>
      </c>
      <c r="N47" s="26" t="s">
        <v>244</v>
      </c>
      <c r="O47" s="17" t="s">
        <v>100</v>
      </c>
      <c r="P47" s="27" t="s">
        <v>100</v>
      </c>
      <c r="Q47" s="17" t="s">
        <v>100</v>
      </c>
      <c r="R47" s="17" t="s">
        <v>100</v>
      </c>
      <c r="S47" s="17" t="s">
        <v>100</v>
      </c>
      <c r="T47" s="17" t="s">
        <v>100</v>
      </c>
    </row>
    <row r="48" spans="1:20" ht="27.6">
      <c r="A48" s="23" t="s">
        <v>229</v>
      </c>
      <c r="B48" s="17" t="s">
        <v>91</v>
      </c>
      <c r="C48" s="14" t="s">
        <v>231</v>
      </c>
      <c r="D48" s="27">
        <v>45322</v>
      </c>
      <c r="E48" s="17">
        <v>48</v>
      </c>
      <c r="F48" s="17" t="s">
        <v>35</v>
      </c>
      <c r="G48" s="27">
        <v>45322</v>
      </c>
      <c r="H48" s="27">
        <v>45322</v>
      </c>
      <c r="I48" s="17" t="s">
        <v>100</v>
      </c>
      <c r="J48" s="17" t="s">
        <v>20</v>
      </c>
      <c r="K48" s="17" t="s">
        <v>100</v>
      </c>
      <c r="L48" s="17" t="s">
        <v>87</v>
      </c>
      <c r="M48" s="37" t="str">
        <f>INDEX(Довідник!$C$2:$D$40,MATCH(НПА!L48,Довідник!$C$2:$C$40,0),MATCH(Таблиця2[[#Headers],[ЄДРПОУ]],Таблиця2[[#Headers],[Розпорядник]:[ЄДРПОУ]],0))</f>
        <v>00022473</v>
      </c>
      <c r="N48" s="26" t="s">
        <v>230</v>
      </c>
      <c r="O48" s="17" t="s">
        <v>100</v>
      </c>
      <c r="P48" s="27" t="s">
        <v>100</v>
      </c>
      <c r="Q48" s="17" t="s">
        <v>100</v>
      </c>
      <c r="R48" s="17" t="s">
        <v>100</v>
      </c>
      <c r="S48" s="17" t="s">
        <v>100</v>
      </c>
      <c r="T48" s="17" t="s">
        <v>100</v>
      </c>
    </row>
    <row r="49" spans="1:20" ht="27.6">
      <c r="A49" s="23" t="s">
        <v>494</v>
      </c>
      <c r="B49" s="17" t="s">
        <v>91</v>
      </c>
      <c r="C49" s="16" t="s">
        <v>148</v>
      </c>
      <c r="D49" s="27">
        <v>45323</v>
      </c>
      <c r="E49" s="17">
        <v>49</v>
      </c>
      <c r="F49" s="17" t="s">
        <v>25</v>
      </c>
      <c r="G49" s="27">
        <v>45323</v>
      </c>
      <c r="H49" s="27">
        <v>45323</v>
      </c>
      <c r="I49" s="17" t="s">
        <v>100</v>
      </c>
      <c r="J49" s="17" t="s">
        <v>20</v>
      </c>
      <c r="K49" s="17" t="s">
        <v>100</v>
      </c>
      <c r="L49" s="17" t="s">
        <v>86</v>
      </c>
      <c r="M49" s="37" t="str">
        <f>INDEX(Довідник!$C$2:$D$40,MATCH(НПА!L49,Довідник!$C$2:$C$40,0),MATCH(Таблиця2[[#Headers],[ЄДРПОУ]],Таблиця2[[#Headers],[Розпорядник]:[ЄДРПОУ]],0))</f>
        <v>00022473</v>
      </c>
      <c r="N49" s="26" t="s">
        <v>495</v>
      </c>
      <c r="O49" s="17" t="s">
        <v>100</v>
      </c>
      <c r="P49" s="27" t="s">
        <v>100</v>
      </c>
      <c r="Q49" s="17" t="s">
        <v>100</v>
      </c>
      <c r="R49" s="17" t="s">
        <v>100</v>
      </c>
      <c r="S49" s="17" t="s">
        <v>100</v>
      </c>
      <c r="T49" s="17" t="s">
        <v>100</v>
      </c>
    </row>
    <row r="50" spans="1:20" ht="27.6">
      <c r="A50" s="23" t="s">
        <v>496</v>
      </c>
      <c r="B50" s="17" t="s">
        <v>91</v>
      </c>
      <c r="C50" s="16" t="s">
        <v>148</v>
      </c>
      <c r="D50" s="27">
        <v>45323</v>
      </c>
      <c r="E50" s="17">
        <v>50</v>
      </c>
      <c r="F50" s="17" t="s">
        <v>25</v>
      </c>
      <c r="G50" s="27">
        <v>45323</v>
      </c>
      <c r="H50" s="27">
        <v>45323</v>
      </c>
      <c r="I50" s="17" t="s">
        <v>100</v>
      </c>
      <c r="J50" s="17" t="s">
        <v>20</v>
      </c>
      <c r="K50" s="17" t="s">
        <v>100</v>
      </c>
      <c r="L50" s="17" t="s">
        <v>86</v>
      </c>
      <c r="M50" s="37" t="str">
        <f>INDEX(Довідник!$C$2:$D$40,MATCH(НПА!L50,Довідник!$C$2:$C$40,0),MATCH(Таблиця2[[#Headers],[ЄДРПОУ]],Таблиця2[[#Headers],[Розпорядник]:[ЄДРПОУ]],0))</f>
        <v>00022473</v>
      </c>
      <c r="N50" s="26" t="s">
        <v>497</v>
      </c>
      <c r="O50" s="17" t="s">
        <v>100</v>
      </c>
      <c r="P50" s="27" t="s">
        <v>100</v>
      </c>
      <c r="Q50" s="17" t="s">
        <v>100</v>
      </c>
      <c r="R50" s="17" t="s">
        <v>100</v>
      </c>
      <c r="S50" s="17" t="s">
        <v>100</v>
      </c>
      <c r="T50" s="17" t="s">
        <v>100</v>
      </c>
    </row>
    <row r="51" spans="1:20" ht="55.2">
      <c r="A51" s="23" t="s">
        <v>232</v>
      </c>
      <c r="B51" s="17" t="s">
        <v>91</v>
      </c>
      <c r="C51" s="14" t="s">
        <v>234</v>
      </c>
      <c r="D51" s="27">
        <v>45323</v>
      </c>
      <c r="E51" s="17">
        <v>51</v>
      </c>
      <c r="F51" s="17" t="s">
        <v>34</v>
      </c>
      <c r="G51" s="27">
        <v>45323</v>
      </c>
      <c r="H51" s="27">
        <v>45323</v>
      </c>
      <c r="I51" s="17" t="s">
        <v>100</v>
      </c>
      <c r="J51" s="17" t="s">
        <v>20</v>
      </c>
      <c r="K51" s="17" t="s">
        <v>100</v>
      </c>
      <c r="L51" s="17" t="s">
        <v>21</v>
      </c>
      <c r="M51" s="37" t="str">
        <f>INDEX(Довідник!$C$2:$D$40,MATCH(НПА!L51,Довідник!$C$2:$C$40,0),MATCH(Таблиця2[[#Headers],[ЄДРПОУ]],Таблиця2[[#Headers],[Розпорядник]:[ЄДРПОУ]],0))</f>
        <v>36443329</v>
      </c>
      <c r="N51" s="26" t="s">
        <v>233</v>
      </c>
      <c r="O51" s="17" t="s">
        <v>100</v>
      </c>
      <c r="P51" s="27" t="s">
        <v>100</v>
      </c>
      <c r="Q51" s="17" t="s">
        <v>100</v>
      </c>
      <c r="R51" s="17" t="s">
        <v>100</v>
      </c>
      <c r="S51" s="17" t="s">
        <v>100</v>
      </c>
      <c r="T51" s="17" t="s">
        <v>100</v>
      </c>
    </row>
    <row r="52" spans="1:20" ht="55.2">
      <c r="A52" s="23" t="s">
        <v>245</v>
      </c>
      <c r="B52" s="17" t="s">
        <v>91</v>
      </c>
      <c r="C52" s="14" t="s">
        <v>178</v>
      </c>
      <c r="D52" s="27">
        <v>45327</v>
      </c>
      <c r="E52" s="17">
        <v>52</v>
      </c>
      <c r="F52" s="17" t="s">
        <v>52</v>
      </c>
      <c r="G52" s="27">
        <v>45327</v>
      </c>
      <c r="H52" s="27">
        <v>45327</v>
      </c>
      <c r="I52" s="17" t="s">
        <v>100</v>
      </c>
      <c r="J52" s="17" t="s">
        <v>20</v>
      </c>
      <c r="K52" s="17" t="s">
        <v>100</v>
      </c>
      <c r="L52" s="17" t="s">
        <v>22</v>
      </c>
      <c r="M52" s="37" t="str">
        <f>INDEX(Довідник!$C$2:$D$40,MATCH(НПА!L52,Довідник!$C$2:$C$40,0),MATCH(Таблиця2[[#Headers],[ЄДРПОУ]],Таблиця2[[#Headers],[Розпорядник]:[ЄДРПОУ]],0))</f>
        <v>02313200</v>
      </c>
      <c r="N52" s="26" t="s">
        <v>246</v>
      </c>
      <c r="O52" s="17" t="s">
        <v>100</v>
      </c>
      <c r="P52" s="27" t="s">
        <v>100</v>
      </c>
      <c r="Q52" s="17" t="s">
        <v>100</v>
      </c>
      <c r="R52" s="17" t="s">
        <v>100</v>
      </c>
      <c r="S52" s="17" t="s">
        <v>100</v>
      </c>
      <c r="T52" s="17" t="s">
        <v>100</v>
      </c>
    </row>
    <row r="53" spans="1:20" ht="41.4">
      <c r="A53" s="23" t="s">
        <v>490</v>
      </c>
      <c r="B53" s="17" t="s">
        <v>91</v>
      </c>
      <c r="C53" s="14" t="s">
        <v>492</v>
      </c>
      <c r="D53" s="27">
        <v>45327</v>
      </c>
      <c r="E53" s="17">
        <v>53</v>
      </c>
      <c r="F53" s="17" t="s">
        <v>36</v>
      </c>
      <c r="G53" s="27">
        <v>45327</v>
      </c>
      <c r="H53" s="27">
        <v>45327</v>
      </c>
      <c r="I53" s="17" t="s">
        <v>100</v>
      </c>
      <c r="J53" s="17" t="s">
        <v>27</v>
      </c>
      <c r="K53" s="17" t="s">
        <v>493</v>
      </c>
      <c r="L53" s="17" t="s">
        <v>31</v>
      </c>
      <c r="M53" s="37" t="str">
        <f>INDEX(Довідник!$C$2:$D$40,MATCH(НПА!L53,Довідник!$C$2:$C$40,0),MATCH(Таблиця2[[#Headers],[ЄДРПОУ]],Таблиця2[[#Headers],[Розпорядник]:[ЄДРПОУ]],0))</f>
        <v>38144140</v>
      </c>
      <c r="N53" s="26" t="s">
        <v>491</v>
      </c>
      <c r="O53" s="17" t="s">
        <v>100</v>
      </c>
      <c r="P53" s="27" t="s">
        <v>100</v>
      </c>
      <c r="Q53" s="17" t="s">
        <v>100</v>
      </c>
      <c r="R53" s="17" t="s">
        <v>100</v>
      </c>
      <c r="S53" s="17" t="s">
        <v>100</v>
      </c>
      <c r="T53" s="17" t="s">
        <v>100</v>
      </c>
    </row>
    <row r="54" spans="1:20" ht="55.2">
      <c r="A54" s="23" t="s">
        <v>498</v>
      </c>
      <c r="B54" s="17" t="s">
        <v>91</v>
      </c>
      <c r="C54" s="28" t="s">
        <v>499</v>
      </c>
      <c r="D54" s="27">
        <v>45327</v>
      </c>
      <c r="E54" s="17">
        <v>54</v>
      </c>
      <c r="F54" s="17" t="s">
        <v>34</v>
      </c>
      <c r="G54" s="27">
        <v>45327</v>
      </c>
      <c r="H54" s="27">
        <v>45327</v>
      </c>
      <c r="I54" s="17" t="s">
        <v>100</v>
      </c>
      <c r="J54" s="33" t="s">
        <v>20</v>
      </c>
      <c r="K54" s="17" t="s">
        <v>100</v>
      </c>
      <c r="L54" s="17" t="s">
        <v>26</v>
      </c>
      <c r="M54" s="37" t="str">
        <f>INDEX(Довідник!$C$2:$D$40,MATCH(НПА!L54,Довідник!$C$2:$C$40,0),MATCH(Таблиця2[[#Headers],[ЄДРПОУ]],Таблиця2[[#Headers],[Розпорядник]:[ЄДРПОУ]],0))</f>
        <v>02741427</v>
      </c>
      <c r="N54" s="26" t="s">
        <v>500</v>
      </c>
      <c r="O54" s="17" t="s">
        <v>100</v>
      </c>
      <c r="P54" s="27" t="s">
        <v>100</v>
      </c>
      <c r="Q54" s="17" t="s">
        <v>100</v>
      </c>
      <c r="R54" s="17" t="s">
        <v>100</v>
      </c>
      <c r="S54" s="17" t="s">
        <v>100</v>
      </c>
      <c r="T54" s="17" t="s">
        <v>100</v>
      </c>
    </row>
    <row r="55" spans="1:20" ht="41.4">
      <c r="A55" s="23" t="s">
        <v>501</v>
      </c>
      <c r="B55" s="17" t="s">
        <v>91</v>
      </c>
      <c r="C55" s="28" t="s">
        <v>502</v>
      </c>
      <c r="D55" s="27">
        <v>45327</v>
      </c>
      <c r="E55" s="17">
        <v>55</v>
      </c>
      <c r="F55" s="17" t="s">
        <v>52</v>
      </c>
      <c r="G55" s="27">
        <v>45327</v>
      </c>
      <c r="H55" s="27">
        <v>45327</v>
      </c>
      <c r="I55" s="17" t="s">
        <v>100</v>
      </c>
      <c r="J55" s="17" t="s">
        <v>20</v>
      </c>
      <c r="K55" s="17" t="s">
        <v>100</v>
      </c>
      <c r="L55" s="17" t="s">
        <v>73</v>
      </c>
      <c r="M55" s="37" t="str">
        <f>INDEX(Довідник!$C$2:$D$40,MATCH(НПА!L55,Довідник!$C$2:$C$40,0),MATCH(Таблиця2[[#Headers],[ЄДРПОУ]],Таблиця2[[#Headers],[Розпорядник]:[ЄДРПОУ]],0))</f>
        <v>02012556</v>
      </c>
      <c r="N55" s="26" t="s">
        <v>503</v>
      </c>
      <c r="O55" s="17" t="s">
        <v>100</v>
      </c>
      <c r="P55" s="27" t="s">
        <v>100</v>
      </c>
      <c r="Q55" s="17" t="s">
        <v>100</v>
      </c>
      <c r="R55" s="17" t="s">
        <v>100</v>
      </c>
      <c r="S55" s="17" t="s">
        <v>100</v>
      </c>
      <c r="T55" s="17" t="s">
        <v>100</v>
      </c>
    </row>
    <row r="56" spans="1:20" ht="138">
      <c r="A56" s="23" t="s">
        <v>504</v>
      </c>
      <c r="B56" s="17" t="s">
        <v>91</v>
      </c>
      <c r="C56" s="28" t="s">
        <v>505</v>
      </c>
      <c r="D56" s="27">
        <v>45328</v>
      </c>
      <c r="E56" s="17">
        <v>56</v>
      </c>
      <c r="F56" s="17" t="s">
        <v>52</v>
      </c>
      <c r="G56" s="27">
        <v>45328</v>
      </c>
      <c r="H56" s="27">
        <v>45328</v>
      </c>
      <c r="I56" s="17" t="s">
        <v>2192</v>
      </c>
      <c r="J56" s="17" t="s">
        <v>20</v>
      </c>
      <c r="K56" s="17" t="s">
        <v>100</v>
      </c>
      <c r="L56" s="17" t="s">
        <v>21</v>
      </c>
      <c r="M56" s="37" t="str">
        <f>INDEX(Довідник!$C$2:$D$40,MATCH(НПА!L56,Довідник!$C$2:$C$40,0),MATCH(Таблиця2[[#Headers],[ЄДРПОУ]],Таблиця2[[#Headers],[Розпорядник]:[ЄДРПОУ]],0))</f>
        <v>36443329</v>
      </c>
      <c r="N56" s="26" t="s">
        <v>506</v>
      </c>
      <c r="O56" s="17" t="s">
        <v>100</v>
      </c>
      <c r="P56" s="27" t="s">
        <v>100</v>
      </c>
      <c r="Q56" s="17" t="s">
        <v>100</v>
      </c>
      <c r="R56" s="17" t="s">
        <v>100</v>
      </c>
      <c r="S56" s="17" t="s">
        <v>100</v>
      </c>
      <c r="T56" s="17" t="s">
        <v>100</v>
      </c>
    </row>
    <row r="57" spans="1:20" ht="41.4">
      <c r="A57" s="23" t="s">
        <v>507</v>
      </c>
      <c r="B57" s="17" t="s">
        <v>91</v>
      </c>
      <c r="C57" s="28" t="s">
        <v>508</v>
      </c>
      <c r="D57" s="27">
        <v>45328</v>
      </c>
      <c r="E57" s="17">
        <v>57</v>
      </c>
      <c r="F57" s="17" t="s">
        <v>52</v>
      </c>
      <c r="G57" s="27">
        <v>45328</v>
      </c>
      <c r="H57" s="27">
        <v>45328</v>
      </c>
      <c r="I57" s="17" t="s">
        <v>100</v>
      </c>
      <c r="J57" s="17" t="s">
        <v>20</v>
      </c>
      <c r="K57" s="17" t="s">
        <v>100</v>
      </c>
      <c r="L57" s="13" t="s">
        <v>37</v>
      </c>
      <c r="M57" s="37" t="str">
        <f>INDEX(Довідник!$C$2:$D$40,MATCH(НПА!L57,Довідник!$C$2:$C$40,0),MATCH(Таблиця2[[#Headers],[ЄДРПОУ]],Таблиця2[[#Headers],[Розпорядник]:[ЄДРПОУ]],0))</f>
        <v>33966850</v>
      </c>
      <c r="N57" s="26" t="s">
        <v>509</v>
      </c>
      <c r="O57" s="17" t="s">
        <v>100</v>
      </c>
      <c r="P57" s="27" t="s">
        <v>100</v>
      </c>
      <c r="Q57" s="17" t="s">
        <v>100</v>
      </c>
      <c r="R57" s="17" t="s">
        <v>100</v>
      </c>
      <c r="S57" s="17" t="s">
        <v>100</v>
      </c>
      <c r="T57" s="17" t="s">
        <v>100</v>
      </c>
    </row>
    <row r="58" spans="1:20" ht="55.2">
      <c r="A58" s="23" t="s">
        <v>510</v>
      </c>
      <c r="B58" s="17" t="s">
        <v>91</v>
      </c>
      <c r="C58" s="28" t="s">
        <v>511</v>
      </c>
      <c r="D58" s="27">
        <v>45329</v>
      </c>
      <c r="E58" s="17">
        <v>58</v>
      </c>
      <c r="F58" s="17" t="s">
        <v>52</v>
      </c>
      <c r="G58" s="27">
        <v>45329</v>
      </c>
      <c r="H58" s="27">
        <v>45329</v>
      </c>
      <c r="I58" s="17" t="s">
        <v>100</v>
      </c>
      <c r="J58" s="17" t="s">
        <v>20</v>
      </c>
      <c r="K58" s="17" t="s">
        <v>100</v>
      </c>
      <c r="L58" s="17" t="s">
        <v>24</v>
      </c>
      <c r="M58" s="37">
        <f>INDEX(Довідник!$C$2:$D$40,MATCH(НПА!L58,Довідник!$C$2:$C$40,0),MATCH(Таблиця2[[#Headers],[ЄДРПОУ]],Таблиця2[[#Headers],[Розпорядник]:[ЄДРПОУ]],0))</f>
        <v>38707906</v>
      </c>
      <c r="N58" s="26" t="s">
        <v>512</v>
      </c>
      <c r="O58" s="17" t="s">
        <v>100</v>
      </c>
      <c r="P58" s="27" t="s">
        <v>100</v>
      </c>
      <c r="Q58" s="17" t="s">
        <v>100</v>
      </c>
      <c r="R58" s="17" t="s">
        <v>100</v>
      </c>
      <c r="S58" s="17" t="s">
        <v>100</v>
      </c>
      <c r="T58" s="17" t="s">
        <v>100</v>
      </c>
    </row>
    <row r="59" spans="1:20" ht="27.6">
      <c r="A59" s="23" t="s">
        <v>520</v>
      </c>
      <c r="B59" s="17" t="s">
        <v>91</v>
      </c>
      <c r="C59" s="16" t="s">
        <v>148</v>
      </c>
      <c r="D59" s="27">
        <v>45329</v>
      </c>
      <c r="E59" s="17">
        <v>59</v>
      </c>
      <c r="F59" s="17" t="s">
        <v>25</v>
      </c>
      <c r="G59" s="27">
        <v>45329</v>
      </c>
      <c r="H59" s="27">
        <v>45329</v>
      </c>
      <c r="I59" s="17" t="s">
        <v>100</v>
      </c>
      <c r="J59" s="17" t="s">
        <v>20</v>
      </c>
      <c r="K59" s="17" t="s">
        <v>100</v>
      </c>
      <c r="L59" s="17" t="s">
        <v>86</v>
      </c>
      <c r="M59" s="37" t="str">
        <f>INDEX(Довідник!$C$2:$D$40,MATCH(НПА!L59,Довідник!$C$2:$C$40,0),MATCH(Таблиця2[[#Headers],[ЄДРПОУ]],Таблиця2[[#Headers],[Розпорядник]:[ЄДРПОУ]],0))</f>
        <v>00022473</v>
      </c>
      <c r="N59" s="26" t="s">
        <v>521</v>
      </c>
      <c r="O59" s="17" t="s">
        <v>100</v>
      </c>
      <c r="P59" s="27" t="s">
        <v>100</v>
      </c>
      <c r="Q59" s="17" t="s">
        <v>100</v>
      </c>
      <c r="R59" s="17" t="s">
        <v>100</v>
      </c>
      <c r="S59" s="17" t="s">
        <v>100</v>
      </c>
      <c r="T59" s="17" t="s">
        <v>100</v>
      </c>
    </row>
    <row r="60" spans="1:20" ht="55.2">
      <c r="A60" s="23" t="s">
        <v>513</v>
      </c>
      <c r="B60" s="17" t="s">
        <v>91</v>
      </c>
      <c r="C60" s="28" t="s">
        <v>1043</v>
      </c>
      <c r="D60" s="27">
        <v>45329</v>
      </c>
      <c r="E60" s="17">
        <v>60</v>
      </c>
      <c r="F60" s="17" t="s">
        <v>52</v>
      </c>
      <c r="G60" s="27">
        <v>45329</v>
      </c>
      <c r="H60" s="27">
        <v>45329</v>
      </c>
      <c r="I60" s="17" t="s">
        <v>2432</v>
      </c>
      <c r="J60" s="17" t="s">
        <v>20</v>
      </c>
      <c r="K60" s="17" t="s">
        <v>100</v>
      </c>
      <c r="L60" s="13" t="s">
        <v>37</v>
      </c>
      <c r="M60" s="37" t="str">
        <f>INDEX(Довідник!$C$2:$D$40,MATCH(НПА!L60,Довідник!$C$2:$C$40,0),MATCH(Таблиця2[[#Headers],[ЄДРПОУ]],Таблиця2[[#Headers],[Розпорядник]:[ЄДРПОУ]],0))</f>
        <v>33966850</v>
      </c>
      <c r="N60" s="26" t="s">
        <v>514</v>
      </c>
      <c r="O60" s="17" t="s">
        <v>100</v>
      </c>
      <c r="P60" s="27" t="s">
        <v>100</v>
      </c>
      <c r="Q60" s="17" t="s">
        <v>100</v>
      </c>
      <c r="R60" s="17" t="s">
        <v>100</v>
      </c>
      <c r="S60" s="17" t="s">
        <v>100</v>
      </c>
      <c r="T60" s="17" t="s">
        <v>100</v>
      </c>
    </row>
    <row r="61" spans="1:20" ht="55.2">
      <c r="A61" s="23" t="s">
        <v>515</v>
      </c>
      <c r="B61" s="17" t="s">
        <v>91</v>
      </c>
      <c r="C61" s="28" t="s">
        <v>516</v>
      </c>
      <c r="D61" s="27">
        <v>45330</v>
      </c>
      <c r="E61" s="17">
        <v>61</v>
      </c>
      <c r="F61" s="17" t="s">
        <v>52</v>
      </c>
      <c r="G61" s="27">
        <v>45330</v>
      </c>
      <c r="H61" s="27">
        <v>45330</v>
      </c>
      <c r="I61" s="17" t="s">
        <v>100</v>
      </c>
      <c r="J61" s="17" t="s">
        <v>20</v>
      </c>
      <c r="K61" s="17" t="s">
        <v>100</v>
      </c>
      <c r="L61" s="17" t="s">
        <v>21</v>
      </c>
      <c r="M61" s="37" t="str">
        <f>INDEX(Довідник!$C$2:$D$40,MATCH(НПА!L61,Довідник!$C$2:$C$40,0),MATCH(Таблиця2[[#Headers],[ЄДРПОУ]],Таблиця2[[#Headers],[Розпорядник]:[ЄДРПОУ]],0))</f>
        <v>36443329</v>
      </c>
      <c r="N61" s="26" t="s">
        <v>517</v>
      </c>
      <c r="O61" s="17" t="s">
        <v>100</v>
      </c>
      <c r="P61" s="27" t="s">
        <v>100</v>
      </c>
      <c r="Q61" s="17" t="s">
        <v>100</v>
      </c>
      <c r="R61" s="17" t="s">
        <v>100</v>
      </c>
      <c r="S61" s="17" t="s">
        <v>100</v>
      </c>
      <c r="T61" s="17" t="s">
        <v>100</v>
      </c>
    </row>
    <row r="62" spans="1:20" ht="27.6">
      <c r="A62" s="23" t="s">
        <v>518</v>
      </c>
      <c r="B62" s="17" t="s">
        <v>91</v>
      </c>
      <c r="C62" s="16" t="s">
        <v>148</v>
      </c>
      <c r="D62" s="27">
        <v>45330</v>
      </c>
      <c r="E62" s="17">
        <v>62</v>
      </c>
      <c r="F62" s="17" t="s">
        <v>25</v>
      </c>
      <c r="G62" s="27">
        <v>45330</v>
      </c>
      <c r="H62" s="27">
        <v>45330</v>
      </c>
      <c r="I62" s="17" t="s">
        <v>100</v>
      </c>
      <c r="J62" s="17" t="s">
        <v>20</v>
      </c>
      <c r="K62" s="17" t="s">
        <v>100</v>
      </c>
      <c r="L62" s="17" t="s">
        <v>86</v>
      </c>
      <c r="M62" s="37" t="str">
        <f>INDEX(Довідник!$C$2:$D$40,MATCH(НПА!L62,Довідник!$C$2:$C$40,0),MATCH(Таблиця2[[#Headers],[ЄДРПОУ]],Таблиця2[[#Headers],[Розпорядник]:[ЄДРПОУ]],0))</f>
        <v>00022473</v>
      </c>
      <c r="N62" s="26" t="s">
        <v>519</v>
      </c>
      <c r="O62" s="17" t="s">
        <v>100</v>
      </c>
      <c r="P62" s="27" t="s">
        <v>100</v>
      </c>
      <c r="Q62" s="17" t="s">
        <v>100</v>
      </c>
      <c r="R62" s="17" t="s">
        <v>100</v>
      </c>
      <c r="S62" s="17" t="s">
        <v>100</v>
      </c>
      <c r="T62" s="17" t="s">
        <v>100</v>
      </c>
    </row>
    <row r="63" spans="1:20" ht="41.4">
      <c r="A63" s="23" t="s">
        <v>522</v>
      </c>
      <c r="B63" s="17" t="s">
        <v>91</v>
      </c>
      <c r="C63" s="14" t="s">
        <v>523</v>
      </c>
      <c r="D63" s="27">
        <v>45330</v>
      </c>
      <c r="E63" s="17">
        <v>63</v>
      </c>
      <c r="F63" s="17" t="s">
        <v>52</v>
      </c>
      <c r="G63" s="27">
        <v>45330</v>
      </c>
      <c r="H63" s="27">
        <v>45292</v>
      </c>
      <c r="I63" s="17" t="s">
        <v>100</v>
      </c>
      <c r="J63" s="17" t="s">
        <v>20</v>
      </c>
      <c r="K63" s="17" t="s">
        <v>100</v>
      </c>
      <c r="L63" s="17" t="s">
        <v>22</v>
      </c>
      <c r="M63" s="37" t="str">
        <f>INDEX(Довідник!$C$2:$D$40,MATCH(НПА!L63,Довідник!$C$2:$C$40,0),MATCH(Таблиця2[[#Headers],[ЄДРПОУ]],Таблиця2[[#Headers],[Розпорядник]:[ЄДРПОУ]],0))</f>
        <v>02313200</v>
      </c>
      <c r="N63" s="26" t="s">
        <v>524</v>
      </c>
      <c r="O63" s="17" t="s">
        <v>100</v>
      </c>
      <c r="P63" s="27" t="s">
        <v>100</v>
      </c>
      <c r="Q63" s="17" t="s">
        <v>100</v>
      </c>
      <c r="R63" s="17" t="s">
        <v>100</v>
      </c>
      <c r="S63" s="17" t="s">
        <v>100</v>
      </c>
      <c r="T63" s="17" t="s">
        <v>100</v>
      </c>
    </row>
    <row r="64" spans="1:20" ht="55.2">
      <c r="A64" s="23" t="s">
        <v>525</v>
      </c>
      <c r="B64" s="17" t="s">
        <v>91</v>
      </c>
      <c r="C64" s="14" t="s">
        <v>526</v>
      </c>
      <c r="D64" s="27">
        <v>45330</v>
      </c>
      <c r="E64" s="17">
        <v>64</v>
      </c>
      <c r="F64" s="17" t="s">
        <v>52</v>
      </c>
      <c r="G64" s="27">
        <v>45330</v>
      </c>
      <c r="H64" s="27">
        <v>45330</v>
      </c>
      <c r="I64" s="17" t="s">
        <v>100</v>
      </c>
      <c r="J64" s="17" t="s">
        <v>20</v>
      </c>
      <c r="K64" s="17" t="s">
        <v>100</v>
      </c>
      <c r="L64" s="17" t="s">
        <v>26</v>
      </c>
      <c r="M64" s="37" t="str">
        <f>INDEX(Довідник!$C$2:$D$40,MATCH(НПА!L64,Довідник!$C$2:$C$40,0),MATCH(Таблиця2[[#Headers],[ЄДРПОУ]],Таблиця2[[#Headers],[Розпорядник]:[ЄДРПОУ]],0))</f>
        <v>02741427</v>
      </c>
      <c r="N64" s="26" t="s">
        <v>527</v>
      </c>
      <c r="O64" s="17" t="s">
        <v>100</v>
      </c>
      <c r="P64" s="27" t="s">
        <v>100</v>
      </c>
      <c r="Q64" s="17" t="s">
        <v>100</v>
      </c>
      <c r="R64" s="17" t="s">
        <v>100</v>
      </c>
      <c r="S64" s="17" t="s">
        <v>100</v>
      </c>
      <c r="T64" s="17" t="s">
        <v>100</v>
      </c>
    </row>
    <row r="65" spans="1:20" ht="41.4">
      <c r="A65" s="23" t="s">
        <v>528</v>
      </c>
      <c r="B65" s="17" t="s">
        <v>91</v>
      </c>
      <c r="C65" s="14" t="s">
        <v>221</v>
      </c>
      <c r="D65" s="27">
        <v>45330</v>
      </c>
      <c r="E65" s="17">
        <v>65</v>
      </c>
      <c r="F65" s="17" t="s">
        <v>41</v>
      </c>
      <c r="G65" s="27">
        <v>45330</v>
      </c>
      <c r="H65" s="27">
        <v>45330</v>
      </c>
      <c r="I65" s="17" t="s">
        <v>100</v>
      </c>
      <c r="J65" s="17" t="s">
        <v>20</v>
      </c>
      <c r="K65" s="17" t="s">
        <v>100</v>
      </c>
      <c r="L65" s="13" t="s">
        <v>33</v>
      </c>
      <c r="M65" s="37">
        <f>INDEX(Довідник!$C$2:$D$40,MATCH(НПА!L65,Довідник!$C$2:$C$40,0),MATCH(Таблиця2[[#Headers],[ЄДРПОУ]],Таблиця2[[#Headers],[Розпорядник]:[ЄДРПОУ]],0))</f>
        <v>37379459</v>
      </c>
      <c r="N65" s="26" t="s">
        <v>529</v>
      </c>
      <c r="O65" s="17" t="s">
        <v>100</v>
      </c>
      <c r="P65" s="27" t="s">
        <v>100</v>
      </c>
      <c r="Q65" s="17" t="s">
        <v>100</v>
      </c>
      <c r="R65" s="17" t="s">
        <v>100</v>
      </c>
      <c r="S65" s="17" t="s">
        <v>100</v>
      </c>
      <c r="T65" s="17" t="s">
        <v>100</v>
      </c>
    </row>
    <row r="66" spans="1:20" ht="41.4">
      <c r="A66" s="23" t="s">
        <v>247</v>
      </c>
      <c r="B66" s="17" t="s">
        <v>91</v>
      </c>
      <c r="C66" s="14" t="s">
        <v>249</v>
      </c>
      <c r="D66" s="27">
        <v>45331</v>
      </c>
      <c r="E66" s="17">
        <v>66</v>
      </c>
      <c r="F66" s="17" t="s">
        <v>34</v>
      </c>
      <c r="G66" s="27">
        <v>45331</v>
      </c>
      <c r="H66" s="27">
        <v>45331</v>
      </c>
      <c r="I66" s="17" t="s">
        <v>100</v>
      </c>
      <c r="J66" s="17" t="s">
        <v>20</v>
      </c>
      <c r="K66" s="17" t="s">
        <v>100</v>
      </c>
      <c r="L66" s="17" t="s">
        <v>21</v>
      </c>
      <c r="M66" s="37" t="str">
        <f>INDEX(Довідник!$C$2:$D$40,MATCH(НПА!L66,Довідник!$C$2:$C$40,0),MATCH(Таблиця2[[#Headers],[ЄДРПОУ]],Таблиця2[[#Headers],[Розпорядник]:[ЄДРПОУ]],0))</f>
        <v>36443329</v>
      </c>
      <c r="N66" s="26" t="s">
        <v>248</v>
      </c>
      <c r="O66" s="17" t="s">
        <v>100</v>
      </c>
      <c r="P66" s="27" t="s">
        <v>100</v>
      </c>
      <c r="Q66" s="17" t="s">
        <v>100</v>
      </c>
      <c r="R66" s="17" t="s">
        <v>100</v>
      </c>
      <c r="S66" s="17" t="s">
        <v>100</v>
      </c>
      <c r="T66" s="17" t="s">
        <v>100</v>
      </c>
    </row>
    <row r="67" spans="1:20" ht="55.2">
      <c r="A67" s="29" t="s">
        <v>614</v>
      </c>
      <c r="B67" s="30" t="s">
        <v>91</v>
      </c>
      <c r="C67" s="14" t="s">
        <v>615</v>
      </c>
      <c r="D67" s="31">
        <v>45334</v>
      </c>
      <c r="E67" s="30">
        <v>67</v>
      </c>
      <c r="F67" s="30" t="s">
        <v>52</v>
      </c>
      <c r="G67" s="31">
        <v>45334</v>
      </c>
      <c r="H67" s="31">
        <v>45334</v>
      </c>
      <c r="I67" s="30" t="s">
        <v>100</v>
      </c>
      <c r="J67" s="30" t="s">
        <v>20</v>
      </c>
      <c r="K67" s="30" t="s">
        <v>100</v>
      </c>
      <c r="L67" s="17" t="s">
        <v>241</v>
      </c>
      <c r="M67" s="37" t="str">
        <f>INDEX(Довідник!$C$2:$D$40,MATCH(НПА!L67,Довідник!$C$2:$C$40,0),MATCH(Таблиця2[[#Headers],[ЄДРПОУ]],Таблиця2[[#Headers],[Розпорядник]:[ЄДРПОУ]],0))</f>
        <v>00022473</v>
      </c>
      <c r="N67" s="32" t="s">
        <v>616</v>
      </c>
      <c r="O67" s="30" t="s">
        <v>100</v>
      </c>
      <c r="P67" s="31" t="s">
        <v>100</v>
      </c>
      <c r="Q67" s="30" t="s">
        <v>100</v>
      </c>
      <c r="R67" s="30" t="s">
        <v>100</v>
      </c>
      <c r="S67" s="30" t="s">
        <v>100</v>
      </c>
      <c r="T67" s="30" t="s">
        <v>100</v>
      </c>
    </row>
    <row r="68" spans="1:20" ht="41.4">
      <c r="A68" s="23" t="s">
        <v>530</v>
      </c>
      <c r="B68" s="17" t="s">
        <v>91</v>
      </c>
      <c r="C68" s="14" t="s">
        <v>1038</v>
      </c>
      <c r="D68" s="27">
        <v>45334</v>
      </c>
      <c r="E68" s="17">
        <v>68</v>
      </c>
      <c r="F68" s="17" t="s">
        <v>35</v>
      </c>
      <c r="G68" s="27">
        <v>45334</v>
      </c>
      <c r="H68" s="27">
        <v>45334</v>
      </c>
      <c r="I68" s="17" t="s">
        <v>100</v>
      </c>
      <c r="J68" s="17" t="s">
        <v>20</v>
      </c>
      <c r="K68" s="17" t="s">
        <v>100</v>
      </c>
      <c r="L68" s="17" t="s">
        <v>22</v>
      </c>
      <c r="M68" s="37" t="str">
        <f>INDEX(Довідник!$C$2:$D$40,MATCH(НПА!L68,Довідник!$C$2:$C$40,0),MATCH(Таблиця2[[#Headers],[ЄДРПОУ]],Таблиця2[[#Headers],[Розпорядник]:[ЄДРПОУ]],0))</f>
        <v>02313200</v>
      </c>
      <c r="N68" s="26" t="s">
        <v>531</v>
      </c>
      <c r="O68" s="17" t="s">
        <v>100</v>
      </c>
      <c r="P68" s="27" t="s">
        <v>100</v>
      </c>
      <c r="Q68" s="17" t="s">
        <v>100</v>
      </c>
      <c r="R68" s="17" t="s">
        <v>100</v>
      </c>
      <c r="S68" s="17" t="s">
        <v>100</v>
      </c>
      <c r="T68" s="17" t="s">
        <v>100</v>
      </c>
    </row>
    <row r="69" spans="1:20" ht="27.6">
      <c r="A69" s="23" t="s">
        <v>532</v>
      </c>
      <c r="B69" s="17" t="s">
        <v>91</v>
      </c>
      <c r="C69" s="14" t="s">
        <v>533</v>
      </c>
      <c r="D69" s="27">
        <v>45334</v>
      </c>
      <c r="E69" s="17">
        <v>69</v>
      </c>
      <c r="F69" s="17" t="s">
        <v>30</v>
      </c>
      <c r="G69" s="27">
        <v>45334</v>
      </c>
      <c r="H69" s="27">
        <v>45334</v>
      </c>
      <c r="I69" s="17" t="s">
        <v>100</v>
      </c>
      <c r="J69" s="17" t="s">
        <v>20</v>
      </c>
      <c r="K69" s="17" t="s">
        <v>100</v>
      </c>
      <c r="L69" s="17" t="s">
        <v>40</v>
      </c>
      <c r="M69" s="37" t="str">
        <f>INDEX(Довідник!$C$2:$D$40,MATCH(НПА!L69,Довідник!$C$2:$C$40,0),MATCH(Таблиця2[[#Headers],[ЄДРПОУ]],Таблиця2[[#Headers],[Розпорядник]:[ЄДРПОУ]],0))</f>
        <v>33838679</v>
      </c>
      <c r="N69" s="26" t="s">
        <v>534</v>
      </c>
      <c r="O69" s="17" t="s">
        <v>100</v>
      </c>
      <c r="P69" s="27" t="s">
        <v>100</v>
      </c>
      <c r="Q69" s="17" t="s">
        <v>100</v>
      </c>
      <c r="R69" s="17" t="s">
        <v>100</v>
      </c>
      <c r="S69" s="17" t="s">
        <v>100</v>
      </c>
      <c r="T69" s="17" t="s">
        <v>100</v>
      </c>
    </row>
    <row r="70" spans="1:20" ht="41.4">
      <c r="A70" s="23" t="s">
        <v>535</v>
      </c>
      <c r="B70" s="17" t="s">
        <v>91</v>
      </c>
      <c r="C70" s="14" t="s">
        <v>536</v>
      </c>
      <c r="D70" s="27">
        <v>45334</v>
      </c>
      <c r="E70" s="17">
        <v>70</v>
      </c>
      <c r="F70" s="17" t="s">
        <v>52</v>
      </c>
      <c r="G70" s="27">
        <v>45334</v>
      </c>
      <c r="H70" s="27">
        <v>45334</v>
      </c>
      <c r="I70" s="17" t="s">
        <v>100</v>
      </c>
      <c r="J70" s="17" t="s">
        <v>20</v>
      </c>
      <c r="K70" s="17" t="s">
        <v>100</v>
      </c>
      <c r="L70" s="13" t="s">
        <v>87</v>
      </c>
      <c r="M70" s="37" t="str">
        <f>INDEX(Довідник!$C$2:$D$40,MATCH(НПА!L70,Довідник!$C$2:$C$40,0),MATCH(Таблиця2[[#Headers],[ЄДРПОУ]],Таблиця2[[#Headers],[Розпорядник]:[ЄДРПОУ]],0))</f>
        <v>00022473</v>
      </c>
      <c r="N70" s="26" t="s">
        <v>537</v>
      </c>
      <c r="O70" s="17" t="s">
        <v>100</v>
      </c>
      <c r="P70" s="27" t="s">
        <v>100</v>
      </c>
      <c r="Q70" s="17" t="s">
        <v>100</v>
      </c>
      <c r="R70" s="17" t="s">
        <v>100</v>
      </c>
      <c r="S70" s="17" t="s">
        <v>100</v>
      </c>
      <c r="T70" s="17" t="s">
        <v>100</v>
      </c>
    </row>
    <row r="71" spans="1:20" ht="138">
      <c r="A71" s="23" t="s">
        <v>352</v>
      </c>
      <c r="B71" s="17" t="s">
        <v>91</v>
      </c>
      <c r="C71" s="14" t="s">
        <v>354</v>
      </c>
      <c r="D71" s="27">
        <v>45334</v>
      </c>
      <c r="E71" s="17">
        <v>71</v>
      </c>
      <c r="F71" s="17" t="s">
        <v>52</v>
      </c>
      <c r="G71" s="27">
        <v>45334</v>
      </c>
      <c r="H71" s="27">
        <v>45334</v>
      </c>
      <c r="I71" s="17" t="s">
        <v>923</v>
      </c>
      <c r="J71" s="17" t="s">
        <v>20</v>
      </c>
      <c r="K71" s="17" t="s">
        <v>100</v>
      </c>
      <c r="L71" s="17" t="s">
        <v>72</v>
      </c>
      <c r="M71" s="37">
        <f>INDEX(Довідник!$C$2:$D$40,MATCH(НПА!L71,Довідник!$C$2:$C$40,0),MATCH(Таблиця2[[#Headers],[ЄДРПОУ]],Таблиця2[[#Headers],[Розпорядник]:[ЄДРПОУ]],0))</f>
        <v>26503980</v>
      </c>
      <c r="N71" s="26" t="s">
        <v>353</v>
      </c>
      <c r="O71" s="17" t="s">
        <v>100</v>
      </c>
      <c r="P71" s="27" t="s">
        <v>100</v>
      </c>
      <c r="Q71" s="17" t="s">
        <v>100</v>
      </c>
      <c r="R71" s="17" t="s">
        <v>100</v>
      </c>
      <c r="S71" s="17" t="s">
        <v>100</v>
      </c>
      <c r="T71" s="17" t="s">
        <v>100</v>
      </c>
    </row>
    <row r="72" spans="1:20" ht="55.2">
      <c r="A72" s="23" t="s">
        <v>538</v>
      </c>
      <c r="B72" s="17" t="s">
        <v>91</v>
      </c>
      <c r="C72" s="14" t="s">
        <v>539</v>
      </c>
      <c r="D72" s="27">
        <v>45334</v>
      </c>
      <c r="E72" s="17">
        <v>72</v>
      </c>
      <c r="F72" s="17" t="s">
        <v>52</v>
      </c>
      <c r="G72" s="27">
        <v>45334</v>
      </c>
      <c r="H72" s="27">
        <v>45334</v>
      </c>
      <c r="I72" s="17" t="s">
        <v>100</v>
      </c>
      <c r="J72" s="17" t="s">
        <v>20</v>
      </c>
      <c r="K72" s="17" t="s">
        <v>100</v>
      </c>
      <c r="L72" s="17" t="s">
        <v>241</v>
      </c>
      <c r="M72" s="37" t="str">
        <f>INDEX(Довідник!$C$2:$D$40,MATCH(НПА!L72,Довідник!$C$2:$C$40,0),MATCH(Таблиця2[[#Headers],[ЄДРПОУ]],Таблиця2[[#Headers],[Розпорядник]:[ЄДРПОУ]],0))</f>
        <v>00022473</v>
      </c>
      <c r="N72" s="26" t="s">
        <v>540</v>
      </c>
      <c r="O72" s="17" t="s">
        <v>100</v>
      </c>
      <c r="P72" s="27" t="s">
        <v>100</v>
      </c>
      <c r="Q72" s="17" t="s">
        <v>100</v>
      </c>
      <c r="R72" s="17" t="s">
        <v>100</v>
      </c>
      <c r="S72" s="17" t="s">
        <v>100</v>
      </c>
      <c r="T72" s="17" t="s">
        <v>100</v>
      </c>
    </row>
    <row r="73" spans="1:20" ht="41.4">
      <c r="A73" s="23" t="s">
        <v>541</v>
      </c>
      <c r="B73" s="17" t="s">
        <v>91</v>
      </c>
      <c r="C73" s="14" t="s">
        <v>127</v>
      </c>
      <c r="D73" s="27">
        <v>45336</v>
      </c>
      <c r="E73" s="17">
        <v>73</v>
      </c>
      <c r="F73" s="17" t="s">
        <v>52</v>
      </c>
      <c r="G73" s="27">
        <v>45336</v>
      </c>
      <c r="H73" s="27">
        <v>45336</v>
      </c>
      <c r="I73" s="17" t="s">
        <v>100</v>
      </c>
      <c r="J73" s="17" t="s">
        <v>20</v>
      </c>
      <c r="K73" s="17" t="s">
        <v>100</v>
      </c>
      <c r="L73" s="17" t="s">
        <v>21</v>
      </c>
      <c r="M73" s="37" t="str">
        <f>INDEX(Довідник!$C$2:$D$40,MATCH(НПА!L73,Довідник!$C$2:$C$40,0),MATCH(Таблиця2[[#Headers],[ЄДРПОУ]],Таблиця2[[#Headers],[Розпорядник]:[ЄДРПОУ]],0))</f>
        <v>36443329</v>
      </c>
      <c r="N73" s="26" t="s">
        <v>542</v>
      </c>
      <c r="O73" s="17" t="s">
        <v>100</v>
      </c>
      <c r="P73" s="27" t="s">
        <v>100</v>
      </c>
      <c r="Q73" s="17" t="s">
        <v>100</v>
      </c>
      <c r="R73" s="17" t="s">
        <v>100</v>
      </c>
      <c r="S73" s="17" t="s">
        <v>100</v>
      </c>
      <c r="T73" s="17" t="s">
        <v>100</v>
      </c>
    </row>
    <row r="74" spans="1:20" ht="55.2">
      <c r="A74" s="23" t="s">
        <v>543</v>
      </c>
      <c r="B74" s="17" t="s">
        <v>91</v>
      </c>
      <c r="C74" s="14" t="s">
        <v>544</v>
      </c>
      <c r="D74" s="27">
        <v>45337</v>
      </c>
      <c r="E74" s="17">
        <v>74</v>
      </c>
      <c r="F74" s="17" t="s">
        <v>34</v>
      </c>
      <c r="G74" s="27">
        <v>45337</v>
      </c>
      <c r="H74" s="27">
        <v>45337</v>
      </c>
      <c r="I74" s="17" t="s">
        <v>100</v>
      </c>
      <c r="J74" s="33" t="s">
        <v>20</v>
      </c>
      <c r="K74" s="17" t="s">
        <v>100</v>
      </c>
      <c r="L74" s="17" t="s">
        <v>26</v>
      </c>
      <c r="M74" s="37" t="str">
        <f>INDEX(Довідник!$C$2:$D$40,MATCH(НПА!L74,Довідник!$C$2:$C$40,0),MATCH(Таблиця2[[#Headers],[ЄДРПОУ]],Таблиця2[[#Headers],[Розпорядник]:[ЄДРПОУ]],0))</f>
        <v>02741427</v>
      </c>
      <c r="N74" s="26" t="s">
        <v>545</v>
      </c>
      <c r="O74" s="17" t="s">
        <v>100</v>
      </c>
      <c r="P74" s="27" t="s">
        <v>100</v>
      </c>
      <c r="Q74" s="17" t="s">
        <v>100</v>
      </c>
      <c r="R74" s="17" t="s">
        <v>100</v>
      </c>
      <c r="S74" s="17" t="s">
        <v>100</v>
      </c>
      <c r="T74" s="17" t="s">
        <v>100</v>
      </c>
    </row>
    <row r="75" spans="1:20" ht="69">
      <c r="A75" s="23" t="s">
        <v>546</v>
      </c>
      <c r="B75" s="17" t="s">
        <v>91</v>
      </c>
      <c r="C75" s="14" t="s">
        <v>547</v>
      </c>
      <c r="D75" s="27">
        <v>45337</v>
      </c>
      <c r="E75" s="17">
        <v>75</v>
      </c>
      <c r="F75" s="17" t="s">
        <v>34</v>
      </c>
      <c r="G75" s="27">
        <v>45337</v>
      </c>
      <c r="H75" s="27">
        <v>45337</v>
      </c>
      <c r="I75" s="17" t="s">
        <v>100</v>
      </c>
      <c r="J75" s="33" t="s">
        <v>20</v>
      </c>
      <c r="K75" s="17" t="s">
        <v>100</v>
      </c>
      <c r="L75" s="17" t="s">
        <v>26</v>
      </c>
      <c r="M75" s="37" t="str">
        <f>INDEX(Довідник!$C$2:$D$40,MATCH(НПА!L75,Довідник!$C$2:$C$40,0),MATCH(Таблиця2[[#Headers],[ЄДРПОУ]],Таблиця2[[#Headers],[Розпорядник]:[ЄДРПОУ]],0))</f>
        <v>02741427</v>
      </c>
      <c r="N75" s="26" t="s">
        <v>548</v>
      </c>
      <c r="O75" s="17" t="s">
        <v>100</v>
      </c>
      <c r="P75" s="27" t="s">
        <v>100</v>
      </c>
      <c r="Q75" s="17" t="s">
        <v>100</v>
      </c>
      <c r="R75" s="17" t="s">
        <v>100</v>
      </c>
      <c r="S75" s="17" t="s">
        <v>100</v>
      </c>
      <c r="T75" s="17" t="s">
        <v>100</v>
      </c>
    </row>
    <row r="76" spans="1:20" ht="55.2">
      <c r="A76" s="23" t="s">
        <v>549</v>
      </c>
      <c r="B76" s="17" t="s">
        <v>91</v>
      </c>
      <c r="C76" s="17" t="s">
        <v>550</v>
      </c>
      <c r="D76" s="27">
        <v>45337</v>
      </c>
      <c r="E76" s="17">
        <v>76</v>
      </c>
      <c r="F76" s="17" t="s">
        <v>34</v>
      </c>
      <c r="G76" s="27">
        <v>45337</v>
      </c>
      <c r="H76" s="27">
        <v>45337</v>
      </c>
      <c r="I76" s="17" t="s">
        <v>100</v>
      </c>
      <c r="J76" s="17" t="s">
        <v>20</v>
      </c>
      <c r="K76" s="17" t="s">
        <v>100</v>
      </c>
      <c r="L76" s="17" t="s">
        <v>21</v>
      </c>
      <c r="M76" s="37" t="str">
        <f>INDEX(Довідник!$C$2:$D$40,MATCH(НПА!L76,Довідник!$C$2:$C$40,0),MATCH(Таблиця2[[#Headers],[ЄДРПОУ]],Таблиця2[[#Headers],[Розпорядник]:[ЄДРПОУ]],0))</f>
        <v>36443329</v>
      </c>
      <c r="N76" s="26" t="s">
        <v>551</v>
      </c>
      <c r="O76" s="17" t="s">
        <v>100</v>
      </c>
      <c r="P76" s="27" t="s">
        <v>100</v>
      </c>
      <c r="Q76" s="17" t="s">
        <v>100</v>
      </c>
      <c r="R76" s="17" t="s">
        <v>100</v>
      </c>
      <c r="S76" s="17" t="s">
        <v>100</v>
      </c>
      <c r="T76" s="17" t="s">
        <v>100</v>
      </c>
    </row>
    <row r="77" spans="1:20" ht="69">
      <c r="A77" s="23" t="s">
        <v>552</v>
      </c>
      <c r="B77" s="17" t="s">
        <v>91</v>
      </c>
      <c r="C77" s="14" t="s">
        <v>553</v>
      </c>
      <c r="D77" s="27">
        <v>45337</v>
      </c>
      <c r="E77" s="17">
        <v>77</v>
      </c>
      <c r="F77" s="17" t="s">
        <v>52</v>
      </c>
      <c r="G77" s="27">
        <v>45337</v>
      </c>
      <c r="H77" s="27">
        <v>45337</v>
      </c>
      <c r="I77" s="17" t="s">
        <v>100</v>
      </c>
      <c r="J77" s="17" t="s">
        <v>20</v>
      </c>
      <c r="K77" s="17" t="s">
        <v>100</v>
      </c>
      <c r="L77" s="17" t="s">
        <v>241</v>
      </c>
      <c r="M77" s="37" t="str">
        <f>INDEX(Довідник!$C$2:$D$40,MATCH(НПА!L77,Довідник!$C$2:$C$40,0),MATCH(Таблиця2[[#Headers],[ЄДРПОУ]],Таблиця2[[#Headers],[Розпорядник]:[ЄДРПОУ]],0))</f>
        <v>00022473</v>
      </c>
      <c r="N77" s="26" t="s">
        <v>554</v>
      </c>
      <c r="O77" s="17" t="s">
        <v>100</v>
      </c>
      <c r="P77" s="27" t="s">
        <v>100</v>
      </c>
      <c r="Q77" s="17" t="s">
        <v>100</v>
      </c>
      <c r="R77" s="17" t="s">
        <v>100</v>
      </c>
      <c r="S77" s="17" t="s">
        <v>100</v>
      </c>
      <c r="T77" s="17" t="s">
        <v>100</v>
      </c>
    </row>
    <row r="78" spans="1:20" ht="41.4">
      <c r="A78" s="23" t="s">
        <v>250</v>
      </c>
      <c r="B78" s="17" t="s">
        <v>91</v>
      </c>
      <c r="C78" s="14" t="s">
        <v>252</v>
      </c>
      <c r="D78" s="27">
        <v>45337</v>
      </c>
      <c r="E78" s="17">
        <v>78</v>
      </c>
      <c r="F78" s="17" t="s">
        <v>52</v>
      </c>
      <c r="G78" s="27">
        <v>45337</v>
      </c>
      <c r="H78" s="27">
        <v>45337</v>
      </c>
      <c r="I78" s="17" t="s">
        <v>100</v>
      </c>
      <c r="J78" s="17" t="s">
        <v>20</v>
      </c>
      <c r="K78" s="17" t="s">
        <v>100</v>
      </c>
      <c r="L78" s="17" t="s">
        <v>238</v>
      </c>
      <c r="M78" s="37">
        <f>INDEX(Довідник!$C$2:$D$40,MATCH(НПА!L78,Довідник!$C$2:$C$40,0),MATCH(Таблиця2[[#Headers],[ЄДРПОУ]],Таблиця2[[#Headers],[Розпорядник]:[ЄДРПОУ]],0))</f>
        <v>44694371</v>
      </c>
      <c r="N78" s="26" t="s">
        <v>251</v>
      </c>
      <c r="O78" s="17" t="s">
        <v>100</v>
      </c>
      <c r="P78" s="27" t="s">
        <v>100</v>
      </c>
      <c r="Q78" s="17" t="s">
        <v>100</v>
      </c>
      <c r="R78" s="17" t="s">
        <v>100</v>
      </c>
      <c r="S78" s="17" t="s">
        <v>100</v>
      </c>
      <c r="T78" s="17" t="s">
        <v>100</v>
      </c>
    </row>
    <row r="79" spans="1:20" ht="41.4">
      <c r="A79" s="23" t="s">
        <v>253</v>
      </c>
      <c r="B79" s="17" t="s">
        <v>91</v>
      </c>
      <c r="C79" s="14" t="s">
        <v>255</v>
      </c>
      <c r="D79" s="27">
        <v>45338</v>
      </c>
      <c r="E79" s="17">
        <v>79</v>
      </c>
      <c r="F79" s="17" t="s">
        <v>41</v>
      </c>
      <c r="G79" s="27">
        <v>45338</v>
      </c>
      <c r="H79" s="27">
        <v>45338</v>
      </c>
      <c r="I79" s="17" t="s">
        <v>100</v>
      </c>
      <c r="J79" s="17" t="s">
        <v>20</v>
      </c>
      <c r="K79" s="17" t="s">
        <v>100</v>
      </c>
      <c r="L79" s="17" t="s">
        <v>26</v>
      </c>
      <c r="M79" s="37" t="str">
        <f>INDEX(Довідник!$C$2:$D$40,MATCH(НПА!L79,Довідник!$C$2:$C$40,0),MATCH(Таблиця2[[#Headers],[ЄДРПОУ]],Таблиця2[[#Headers],[Розпорядник]:[ЄДРПОУ]],0))</f>
        <v>02741427</v>
      </c>
      <c r="N79" s="26" t="s">
        <v>254</v>
      </c>
      <c r="O79" s="17" t="s">
        <v>100</v>
      </c>
      <c r="P79" s="27" t="s">
        <v>100</v>
      </c>
      <c r="Q79" s="17" t="s">
        <v>100</v>
      </c>
      <c r="R79" s="17" t="s">
        <v>100</v>
      </c>
      <c r="S79" s="17" t="s">
        <v>100</v>
      </c>
      <c r="T79" s="17" t="s">
        <v>100</v>
      </c>
    </row>
    <row r="80" spans="1:20" ht="27.6">
      <c r="A80" s="23" t="s">
        <v>256</v>
      </c>
      <c r="B80" s="17" t="s">
        <v>91</v>
      </c>
      <c r="C80" s="14" t="s">
        <v>258</v>
      </c>
      <c r="D80" s="27">
        <v>45338</v>
      </c>
      <c r="E80" s="17">
        <v>80</v>
      </c>
      <c r="F80" s="17" t="s">
        <v>41</v>
      </c>
      <c r="G80" s="27">
        <v>45338</v>
      </c>
      <c r="H80" s="27">
        <v>45338</v>
      </c>
      <c r="I80" s="17" t="s">
        <v>100</v>
      </c>
      <c r="J80" s="17" t="s">
        <v>20</v>
      </c>
      <c r="K80" s="17" t="s">
        <v>100</v>
      </c>
      <c r="L80" s="17" t="s">
        <v>26</v>
      </c>
      <c r="M80" s="37" t="str">
        <f>INDEX(Довідник!$C$2:$D$40,MATCH(НПА!L80,Довідник!$C$2:$C$40,0),MATCH(Таблиця2[[#Headers],[ЄДРПОУ]],Таблиця2[[#Headers],[Розпорядник]:[ЄДРПОУ]],0))</f>
        <v>02741427</v>
      </c>
      <c r="N80" s="26" t="s">
        <v>257</v>
      </c>
      <c r="O80" s="17" t="s">
        <v>100</v>
      </c>
      <c r="P80" s="27" t="s">
        <v>100</v>
      </c>
      <c r="Q80" s="17" t="s">
        <v>100</v>
      </c>
      <c r="R80" s="17" t="s">
        <v>100</v>
      </c>
      <c r="S80" s="17" t="s">
        <v>100</v>
      </c>
      <c r="T80" s="17" t="s">
        <v>100</v>
      </c>
    </row>
    <row r="81" spans="1:20" ht="82.8">
      <c r="A81" s="23" t="s">
        <v>259</v>
      </c>
      <c r="B81" s="17" t="s">
        <v>91</v>
      </c>
      <c r="C81" s="14" t="s">
        <v>261</v>
      </c>
      <c r="D81" s="27">
        <v>45338</v>
      </c>
      <c r="E81" s="17">
        <v>81</v>
      </c>
      <c r="F81" s="17" t="s">
        <v>35</v>
      </c>
      <c r="G81" s="27">
        <v>45338</v>
      </c>
      <c r="H81" s="27">
        <v>45338</v>
      </c>
      <c r="I81" s="17" t="s">
        <v>100</v>
      </c>
      <c r="J81" s="17" t="s">
        <v>20</v>
      </c>
      <c r="K81" s="17" t="s">
        <v>100</v>
      </c>
      <c r="L81" s="17" t="s">
        <v>236</v>
      </c>
      <c r="M81" s="37" t="str">
        <f>INDEX(Довідник!$C$2:$D$40,MATCH(НПА!L81,Довідник!$C$2:$C$40,0),MATCH(Таблиця2[[#Headers],[ЄДРПОУ]],Таблиця2[[#Headers],[Розпорядник]:[ЄДРПОУ]],0))</f>
        <v>40453390</v>
      </c>
      <c r="N81" s="26" t="s">
        <v>260</v>
      </c>
      <c r="O81" s="17" t="s">
        <v>100</v>
      </c>
      <c r="P81" s="27" t="s">
        <v>100</v>
      </c>
      <c r="Q81" s="17" t="s">
        <v>100</v>
      </c>
      <c r="R81" s="17" t="s">
        <v>100</v>
      </c>
      <c r="S81" s="17" t="s">
        <v>100</v>
      </c>
      <c r="T81" s="17" t="s">
        <v>100</v>
      </c>
    </row>
    <row r="82" spans="1:20" ht="55.2">
      <c r="A82" s="23" t="s">
        <v>262</v>
      </c>
      <c r="B82" s="17" t="s">
        <v>91</v>
      </c>
      <c r="C82" s="14" t="s">
        <v>264</v>
      </c>
      <c r="D82" s="27">
        <v>45338</v>
      </c>
      <c r="E82" s="17">
        <v>82</v>
      </c>
      <c r="F82" s="17" t="s">
        <v>52</v>
      </c>
      <c r="G82" s="27">
        <v>45338</v>
      </c>
      <c r="H82" s="27">
        <v>45338</v>
      </c>
      <c r="I82" s="17" t="s">
        <v>100</v>
      </c>
      <c r="J82" s="17" t="s">
        <v>27</v>
      </c>
      <c r="K82" s="17" t="s">
        <v>1489</v>
      </c>
      <c r="L82" s="17" t="s">
        <v>22</v>
      </c>
      <c r="M82" s="37" t="str">
        <f>INDEX(Довідник!$C$2:$D$40,MATCH(НПА!L82,Довідник!$C$2:$C$40,0),MATCH(Таблиця2[[#Headers],[ЄДРПОУ]],Таблиця2[[#Headers],[Розпорядник]:[ЄДРПОУ]],0))</f>
        <v>02313200</v>
      </c>
      <c r="N82" s="26" t="s">
        <v>263</v>
      </c>
      <c r="O82" s="17" t="s">
        <v>100</v>
      </c>
      <c r="P82" s="27" t="s">
        <v>100</v>
      </c>
      <c r="Q82" s="17" t="s">
        <v>100</v>
      </c>
      <c r="R82" s="17" t="s">
        <v>100</v>
      </c>
      <c r="S82" s="17" t="s">
        <v>100</v>
      </c>
      <c r="T82" s="17" t="s">
        <v>100</v>
      </c>
    </row>
    <row r="83" spans="1:20" ht="55.2">
      <c r="A83" s="23" t="s">
        <v>265</v>
      </c>
      <c r="B83" s="17" t="s">
        <v>91</v>
      </c>
      <c r="C83" s="14" t="s">
        <v>267</v>
      </c>
      <c r="D83" s="27">
        <v>45338</v>
      </c>
      <c r="E83" s="17">
        <v>83</v>
      </c>
      <c r="F83" s="17" t="s">
        <v>34</v>
      </c>
      <c r="G83" s="27">
        <v>45338</v>
      </c>
      <c r="H83" s="27">
        <v>45338</v>
      </c>
      <c r="I83" s="17" t="s">
        <v>100</v>
      </c>
      <c r="J83" s="17" t="s">
        <v>20</v>
      </c>
      <c r="K83" s="17" t="s">
        <v>100</v>
      </c>
      <c r="L83" s="17" t="s">
        <v>72</v>
      </c>
      <c r="M83" s="37">
        <f>INDEX(Довідник!$C$2:$D$40,MATCH(НПА!L83,Довідник!$C$2:$C$40,0),MATCH(Таблиця2[[#Headers],[ЄДРПОУ]],Таблиця2[[#Headers],[Розпорядник]:[ЄДРПОУ]],0))</f>
        <v>26503980</v>
      </c>
      <c r="N83" s="26" t="s">
        <v>266</v>
      </c>
      <c r="O83" s="17" t="s">
        <v>100</v>
      </c>
      <c r="P83" s="27" t="s">
        <v>100</v>
      </c>
      <c r="Q83" s="17" t="s">
        <v>100</v>
      </c>
      <c r="R83" s="17" t="s">
        <v>100</v>
      </c>
      <c r="S83" s="17" t="s">
        <v>100</v>
      </c>
      <c r="T83" s="17" t="s">
        <v>100</v>
      </c>
    </row>
    <row r="84" spans="1:20" ht="41.4">
      <c r="A84" s="23" t="s">
        <v>268</v>
      </c>
      <c r="B84" s="17" t="s">
        <v>91</v>
      </c>
      <c r="C84" s="14" t="s">
        <v>221</v>
      </c>
      <c r="D84" s="27">
        <v>45338</v>
      </c>
      <c r="E84" s="17">
        <v>84</v>
      </c>
      <c r="F84" s="17" t="s">
        <v>41</v>
      </c>
      <c r="G84" s="27">
        <v>45338</v>
      </c>
      <c r="H84" s="27">
        <v>45338</v>
      </c>
      <c r="I84" s="17" t="s">
        <v>100</v>
      </c>
      <c r="J84" s="17" t="s">
        <v>20</v>
      </c>
      <c r="K84" s="17" t="s">
        <v>100</v>
      </c>
      <c r="L84" s="17" t="s">
        <v>33</v>
      </c>
      <c r="M84" s="37">
        <f>INDEX(Довідник!$C$2:$D$40,MATCH(НПА!L84,Довідник!$C$2:$C$40,0),MATCH(Таблиця2[[#Headers],[ЄДРПОУ]],Таблиця2[[#Headers],[Розпорядник]:[ЄДРПОУ]],0))</f>
        <v>37379459</v>
      </c>
      <c r="N84" s="26" t="s">
        <v>269</v>
      </c>
      <c r="O84" s="17" t="s">
        <v>100</v>
      </c>
      <c r="P84" s="27" t="s">
        <v>100</v>
      </c>
      <c r="Q84" s="17" t="s">
        <v>100</v>
      </c>
      <c r="R84" s="17" t="s">
        <v>100</v>
      </c>
      <c r="S84" s="17" t="s">
        <v>100</v>
      </c>
      <c r="T84" s="17" t="s">
        <v>100</v>
      </c>
    </row>
    <row r="85" spans="1:20" ht="41.4">
      <c r="A85" s="23" t="s">
        <v>270</v>
      </c>
      <c r="B85" s="17" t="s">
        <v>91</v>
      </c>
      <c r="C85" s="14" t="s">
        <v>1119</v>
      </c>
      <c r="D85" s="27">
        <v>45341</v>
      </c>
      <c r="E85" s="17">
        <v>85</v>
      </c>
      <c r="F85" s="17" t="s">
        <v>52</v>
      </c>
      <c r="G85" s="27">
        <v>45341</v>
      </c>
      <c r="H85" s="27">
        <v>45341</v>
      </c>
      <c r="I85" s="17" t="s">
        <v>100</v>
      </c>
      <c r="J85" s="34" t="s">
        <v>20</v>
      </c>
      <c r="K85" s="17" t="s">
        <v>100</v>
      </c>
      <c r="L85" s="17" t="s">
        <v>40</v>
      </c>
      <c r="M85" s="37" t="str">
        <f>INDEX(Довідник!$C$2:$D$40,MATCH(НПА!L85,Довідник!$C$2:$C$40,0),MATCH(Таблиця2[[#Headers],[ЄДРПОУ]],Таблиця2[[#Headers],[Розпорядник]:[ЄДРПОУ]],0))</f>
        <v>33838679</v>
      </c>
      <c r="N85" s="26" t="s">
        <v>271</v>
      </c>
      <c r="O85" s="17" t="s">
        <v>100</v>
      </c>
      <c r="P85" s="27" t="s">
        <v>100</v>
      </c>
      <c r="Q85" s="17" t="s">
        <v>100</v>
      </c>
      <c r="R85" s="17" t="s">
        <v>100</v>
      </c>
      <c r="S85" s="17" t="s">
        <v>100</v>
      </c>
      <c r="T85" s="17" t="s">
        <v>100</v>
      </c>
    </row>
    <row r="86" spans="1:20" ht="193.2">
      <c r="A86" s="23" t="s">
        <v>272</v>
      </c>
      <c r="B86" s="17" t="s">
        <v>91</v>
      </c>
      <c r="C86" s="14" t="s">
        <v>274</v>
      </c>
      <c r="D86" s="27">
        <v>45341</v>
      </c>
      <c r="E86" s="17">
        <v>86</v>
      </c>
      <c r="F86" s="17" t="s">
        <v>52</v>
      </c>
      <c r="G86" s="27">
        <v>45341</v>
      </c>
      <c r="H86" s="27">
        <v>45341</v>
      </c>
      <c r="I86" s="17" t="s">
        <v>2550</v>
      </c>
      <c r="J86" s="17" t="s">
        <v>65</v>
      </c>
      <c r="K86" s="17" t="s">
        <v>1355</v>
      </c>
      <c r="L86" s="17" t="s">
        <v>89</v>
      </c>
      <c r="M86" s="37" t="str">
        <f>INDEX(Довідник!$C$2:$D$40,MATCH(НПА!L86,Довідник!$C$2:$C$40,0),MATCH(Таблиця2[[#Headers],[ЄДРПОУ]],Таблиця2[[#Headers],[Розпорядник]:[ЄДРПОУ]],0))</f>
        <v>00022473</v>
      </c>
      <c r="N86" s="26" t="s">
        <v>273</v>
      </c>
      <c r="O86" s="17" t="s">
        <v>100</v>
      </c>
      <c r="P86" s="27" t="s">
        <v>100</v>
      </c>
      <c r="Q86" s="17" t="s">
        <v>100</v>
      </c>
      <c r="R86" s="17" t="s">
        <v>100</v>
      </c>
      <c r="S86" s="17" t="s">
        <v>100</v>
      </c>
      <c r="T86" s="17" t="s">
        <v>100</v>
      </c>
    </row>
    <row r="87" spans="1:20" ht="41.4">
      <c r="A87" s="23" t="s">
        <v>275</v>
      </c>
      <c r="B87" s="17" t="s">
        <v>91</v>
      </c>
      <c r="C87" s="14" t="s">
        <v>279</v>
      </c>
      <c r="D87" s="27">
        <v>45341</v>
      </c>
      <c r="E87" s="17">
        <v>87</v>
      </c>
      <c r="F87" s="17" t="s">
        <v>52</v>
      </c>
      <c r="G87" s="27">
        <v>45341</v>
      </c>
      <c r="H87" s="27">
        <v>45341</v>
      </c>
      <c r="I87" s="17" t="s">
        <v>100</v>
      </c>
      <c r="J87" s="17" t="s">
        <v>20</v>
      </c>
      <c r="K87" s="17" t="s">
        <v>100</v>
      </c>
      <c r="L87" s="17" t="s">
        <v>47</v>
      </c>
      <c r="M87" s="37" t="str">
        <f>INDEX(Довідник!$C$2:$D$40,MATCH(НПА!L87,Довідник!$C$2:$C$40,0),MATCH(Таблиця2[[#Headers],[ЄДРПОУ]],Таблиця2[[#Headers],[Розпорядник]:[ЄДРПОУ]],0))</f>
        <v>42806910</v>
      </c>
      <c r="N87" s="26" t="s">
        <v>276</v>
      </c>
      <c r="O87" s="17" t="s">
        <v>100</v>
      </c>
      <c r="P87" s="27" t="s">
        <v>100</v>
      </c>
      <c r="Q87" s="17" t="s">
        <v>100</v>
      </c>
      <c r="R87" s="17" t="s">
        <v>100</v>
      </c>
      <c r="S87" s="17" t="s">
        <v>100</v>
      </c>
      <c r="T87" s="17" t="s">
        <v>100</v>
      </c>
    </row>
    <row r="88" spans="1:20" ht="55.2">
      <c r="A88" s="23" t="s">
        <v>555</v>
      </c>
      <c r="B88" s="17" t="s">
        <v>91</v>
      </c>
      <c r="C88" s="14" t="s">
        <v>557</v>
      </c>
      <c r="D88" s="27">
        <v>45342</v>
      </c>
      <c r="E88" s="17">
        <v>88</v>
      </c>
      <c r="F88" s="17" t="s">
        <v>52</v>
      </c>
      <c r="G88" s="27">
        <v>45342</v>
      </c>
      <c r="H88" s="27">
        <v>45342</v>
      </c>
      <c r="I88" s="17" t="s">
        <v>100</v>
      </c>
      <c r="J88" s="17" t="s">
        <v>27</v>
      </c>
      <c r="K88" s="17" t="s">
        <v>2544</v>
      </c>
      <c r="L88" s="17" t="s">
        <v>73</v>
      </c>
      <c r="M88" s="37" t="str">
        <f>INDEX(Довідник!$C$2:$D$40,MATCH(НПА!L88,Довідник!$C$2:$C$40,0),MATCH(Таблиця2[[#Headers],[ЄДРПОУ]],Таблиця2[[#Headers],[Розпорядник]:[ЄДРПОУ]],0))</f>
        <v>02012556</v>
      </c>
      <c r="N88" s="26" t="s">
        <v>556</v>
      </c>
      <c r="O88" s="17" t="s">
        <v>100</v>
      </c>
      <c r="P88" s="27" t="s">
        <v>100</v>
      </c>
      <c r="Q88" s="17" t="s">
        <v>100</v>
      </c>
      <c r="R88" s="17" t="s">
        <v>100</v>
      </c>
      <c r="S88" s="17" t="s">
        <v>100</v>
      </c>
      <c r="T88" s="17" t="s">
        <v>100</v>
      </c>
    </row>
    <row r="89" spans="1:20" ht="55.2">
      <c r="A89" s="23" t="s">
        <v>558</v>
      </c>
      <c r="B89" s="17" t="s">
        <v>91</v>
      </c>
      <c r="C89" s="14" t="s">
        <v>228</v>
      </c>
      <c r="D89" s="27">
        <v>45343</v>
      </c>
      <c r="E89" s="17">
        <v>89</v>
      </c>
      <c r="F89" s="17" t="s">
        <v>52</v>
      </c>
      <c r="G89" s="27">
        <v>45343</v>
      </c>
      <c r="H89" s="27">
        <v>45343</v>
      </c>
      <c r="I89" s="17" t="s">
        <v>100</v>
      </c>
      <c r="J89" s="17" t="s">
        <v>20</v>
      </c>
      <c r="K89" s="17" t="s">
        <v>100</v>
      </c>
      <c r="L89" s="17" t="s">
        <v>26</v>
      </c>
      <c r="M89" s="37" t="str">
        <f>INDEX(Довідник!$C$2:$D$40,MATCH(НПА!L89,Довідник!$C$2:$C$40,0),MATCH(Таблиця2[[#Headers],[ЄДРПОУ]],Таблиця2[[#Headers],[Розпорядник]:[ЄДРПОУ]],0))</f>
        <v>02741427</v>
      </c>
      <c r="N89" s="26" t="s">
        <v>559</v>
      </c>
      <c r="O89" s="17" t="s">
        <v>100</v>
      </c>
      <c r="P89" s="27" t="s">
        <v>100</v>
      </c>
      <c r="Q89" s="17" t="s">
        <v>100</v>
      </c>
      <c r="R89" s="17" t="s">
        <v>100</v>
      </c>
      <c r="S89" s="17" t="s">
        <v>100</v>
      </c>
      <c r="T89" s="17" t="s">
        <v>100</v>
      </c>
    </row>
    <row r="90" spans="1:20" ht="69">
      <c r="A90" s="23" t="s">
        <v>560</v>
      </c>
      <c r="B90" s="17" t="s">
        <v>91</v>
      </c>
      <c r="C90" s="14" t="s">
        <v>1039</v>
      </c>
      <c r="D90" s="27">
        <v>45343</v>
      </c>
      <c r="E90" s="17">
        <v>90</v>
      </c>
      <c r="F90" s="17" t="s">
        <v>52</v>
      </c>
      <c r="G90" s="27">
        <v>45343</v>
      </c>
      <c r="H90" s="27">
        <v>45343</v>
      </c>
      <c r="I90" s="17" t="s">
        <v>100</v>
      </c>
      <c r="J90" s="17" t="s">
        <v>20</v>
      </c>
      <c r="K90" s="17" t="s">
        <v>100</v>
      </c>
      <c r="L90" s="17" t="s">
        <v>88</v>
      </c>
      <c r="M90" s="37" t="str">
        <f>INDEX(Довідник!$C$2:$D$40,MATCH(НПА!L90,Довідник!$C$2:$C$40,0),MATCH(Таблиця2[[#Headers],[ЄДРПОУ]],Таблиця2[[#Headers],[Розпорядник]:[ЄДРПОУ]],0))</f>
        <v>00022473</v>
      </c>
      <c r="N90" s="26" t="s">
        <v>561</v>
      </c>
      <c r="O90" s="17" t="s">
        <v>100</v>
      </c>
      <c r="P90" s="27" t="s">
        <v>100</v>
      </c>
      <c r="Q90" s="17" t="s">
        <v>100</v>
      </c>
      <c r="R90" s="17" t="s">
        <v>100</v>
      </c>
      <c r="S90" s="17" t="s">
        <v>100</v>
      </c>
      <c r="T90" s="17" t="s">
        <v>100</v>
      </c>
    </row>
    <row r="91" spans="1:20" ht="55.2">
      <c r="A91" s="23" t="s">
        <v>277</v>
      </c>
      <c r="B91" s="17" t="s">
        <v>91</v>
      </c>
      <c r="C91" s="14" t="s">
        <v>280</v>
      </c>
      <c r="D91" s="27">
        <v>45343</v>
      </c>
      <c r="E91" s="17">
        <v>91</v>
      </c>
      <c r="F91" s="17" t="s">
        <v>52</v>
      </c>
      <c r="G91" s="27">
        <v>45343</v>
      </c>
      <c r="H91" s="27">
        <v>45343</v>
      </c>
      <c r="I91" s="17" t="s">
        <v>100</v>
      </c>
      <c r="J91" s="17" t="s">
        <v>20</v>
      </c>
      <c r="K91" s="17" t="s">
        <v>100</v>
      </c>
      <c r="L91" s="17" t="s">
        <v>296</v>
      </c>
      <c r="M91" s="37" t="str">
        <f>INDEX(Довідник!$C$2:$D$40,MATCH(НПА!L91,Довідник!$C$2:$C$40,0),MATCH(Таблиця2[[#Headers],[ЄДРПОУ]],Таблиця2[[#Headers],[Розпорядник]:[ЄДРПОУ]],0))</f>
        <v>00022473</v>
      </c>
      <c r="N91" s="26" t="s">
        <v>278</v>
      </c>
      <c r="O91" s="17" t="s">
        <v>100</v>
      </c>
      <c r="P91" s="27" t="s">
        <v>100</v>
      </c>
      <c r="Q91" s="17" t="s">
        <v>100</v>
      </c>
      <c r="R91" s="17" t="s">
        <v>100</v>
      </c>
      <c r="S91" s="17" t="s">
        <v>100</v>
      </c>
      <c r="T91" s="17" t="s">
        <v>100</v>
      </c>
    </row>
    <row r="92" spans="1:20" ht="55.2">
      <c r="A92" s="23" t="s">
        <v>282</v>
      </c>
      <c r="B92" s="17" t="s">
        <v>91</v>
      </c>
      <c r="C92" s="14" t="s">
        <v>281</v>
      </c>
      <c r="D92" s="27">
        <v>45344</v>
      </c>
      <c r="E92" s="17">
        <v>92</v>
      </c>
      <c r="F92" s="17" t="s">
        <v>52</v>
      </c>
      <c r="G92" s="27">
        <v>45344</v>
      </c>
      <c r="H92" s="27">
        <v>45344</v>
      </c>
      <c r="I92" s="17" t="s">
        <v>100</v>
      </c>
      <c r="J92" s="17" t="s">
        <v>20</v>
      </c>
      <c r="K92" s="17" t="s">
        <v>100</v>
      </c>
      <c r="L92" s="17" t="s">
        <v>88</v>
      </c>
      <c r="M92" s="37" t="str">
        <f>INDEX(Довідник!$C$2:$D$40,MATCH(НПА!L92,Довідник!$C$2:$C$40,0),MATCH(Таблиця2[[#Headers],[ЄДРПОУ]],Таблиця2[[#Headers],[Розпорядник]:[ЄДРПОУ]],0))</f>
        <v>00022473</v>
      </c>
      <c r="N92" s="26" t="s">
        <v>283</v>
      </c>
      <c r="O92" s="17" t="s">
        <v>100</v>
      </c>
      <c r="P92" s="27" t="s">
        <v>100</v>
      </c>
      <c r="Q92" s="17" t="s">
        <v>100</v>
      </c>
      <c r="R92" s="17" t="s">
        <v>100</v>
      </c>
      <c r="S92" s="17" t="s">
        <v>100</v>
      </c>
      <c r="T92" s="17" t="s">
        <v>100</v>
      </c>
    </row>
    <row r="93" spans="1:20" ht="55.2">
      <c r="A93" s="23" t="s">
        <v>284</v>
      </c>
      <c r="B93" s="17" t="s">
        <v>91</v>
      </c>
      <c r="C93" s="14" t="s">
        <v>286</v>
      </c>
      <c r="D93" s="27">
        <v>45344</v>
      </c>
      <c r="E93" s="17">
        <v>93</v>
      </c>
      <c r="F93" s="17" t="s">
        <v>34</v>
      </c>
      <c r="G93" s="27">
        <v>45344</v>
      </c>
      <c r="H93" s="27">
        <v>45344</v>
      </c>
      <c r="I93" s="17" t="s">
        <v>100</v>
      </c>
      <c r="J93" s="17" t="s">
        <v>20</v>
      </c>
      <c r="K93" s="17" t="s">
        <v>100</v>
      </c>
      <c r="L93" s="17" t="s">
        <v>21</v>
      </c>
      <c r="M93" s="37" t="str">
        <f>INDEX(Довідник!$C$2:$D$40,MATCH(НПА!L93,Довідник!$C$2:$C$40,0),MATCH(Таблиця2[[#Headers],[ЄДРПОУ]],Таблиця2[[#Headers],[Розпорядник]:[ЄДРПОУ]],0))</f>
        <v>36443329</v>
      </c>
      <c r="N93" s="26" t="s">
        <v>285</v>
      </c>
      <c r="O93" s="17" t="s">
        <v>100</v>
      </c>
      <c r="P93" s="27" t="s">
        <v>100</v>
      </c>
      <c r="Q93" s="17" t="s">
        <v>100</v>
      </c>
      <c r="R93" s="17" t="s">
        <v>100</v>
      </c>
      <c r="S93" s="17" t="s">
        <v>100</v>
      </c>
      <c r="T93" s="17" t="s">
        <v>100</v>
      </c>
    </row>
    <row r="94" spans="1:20" ht="55.2">
      <c r="A94" s="23" t="s">
        <v>287</v>
      </c>
      <c r="B94" s="17" t="s">
        <v>91</v>
      </c>
      <c r="C94" s="14" t="s">
        <v>289</v>
      </c>
      <c r="D94" s="27">
        <v>45344</v>
      </c>
      <c r="E94" s="17">
        <v>94</v>
      </c>
      <c r="F94" s="17" t="s">
        <v>34</v>
      </c>
      <c r="G94" s="27">
        <v>45344</v>
      </c>
      <c r="H94" s="27">
        <v>45344</v>
      </c>
      <c r="I94" s="17" t="s">
        <v>100</v>
      </c>
      <c r="J94" s="17" t="s">
        <v>20</v>
      </c>
      <c r="K94" s="17" t="s">
        <v>100</v>
      </c>
      <c r="L94" s="17" t="s">
        <v>72</v>
      </c>
      <c r="M94" s="37">
        <f>INDEX(Довідник!$C$2:$D$40,MATCH(НПА!L94,Довідник!$C$2:$C$40,0),MATCH(Таблиця2[[#Headers],[ЄДРПОУ]],Таблиця2[[#Headers],[Розпорядник]:[ЄДРПОУ]],0))</f>
        <v>26503980</v>
      </c>
      <c r="N94" s="26" t="s">
        <v>288</v>
      </c>
      <c r="O94" s="17" t="s">
        <v>100</v>
      </c>
      <c r="P94" s="27" t="s">
        <v>100</v>
      </c>
      <c r="Q94" s="17" t="s">
        <v>100</v>
      </c>
      <c r="R94" s="17" t="s">
        <v>100</v>
      </c>
      <c r="S94" s="17" t="s">
        <v>100</v>
      </c>
      <c r="T94" s="17" t="s">
        <v>100</v>
      </c>
    </row>
    <row r="95" spans="1:20" ht="55.2">
      <c r="A95" s="23" t="s">
        <v>290</v>
      </c>
      <c r="B95" s="17" t="s">
        <v>91</v>
      </c>
      <c r="C95" s="14" t="s">
        <v>292</v>
      </c>
      <c r="D95" s="27">
        <v>45344</v>
      </c>
      <c r="E95" s="17">
        <v>95</v>
      </c>
      <c r="F95" s="17" t="s">
        <v>34</v>
      </c>
      <c r="G95" s="27">
        <v>45344</v>
      </c>
      <c r="H95" s="27">
        <v>45344</v>
      </c>
      <c r="I95" s="17" t="s">
        <v>100</v>
      </c>
      <c r="J95" s="17" t="s">
        <v>20</v>
      </c>
      <c r="K95" s="17" t="s">
        <v>100</v>
      </c>
      <c r="L95" s="17" t="s">
        <v>21</v>
      </c>
      <c r="M95" s="37" t="str">
        <f>INDEX(Довідник!$C$2:$D$40,MATCH(НПА!L95,Довідник!$C$2:$C$40,0),MATCH(Таблиця2[[#Headers],[ЄДРПОУ]],Таблиця2[[#Headers],[Розпорядник]:[ЄДРПОУ]],0))</f>
        <v>36443329</v>
      </c>
      <c r="N95" s="26" t="s">
        <v>291</v>
      </c>
      <c r="O95" s="17" t="s">
        <v>100</v>
      </c>
      <c r="P95" s="27" t="s">
        <v>100</v>
      </c>
      <c r="Q95" s="17" t="s">
        <v>100</v>
      </c>
      <c r="R95" s="17" t="s">
        <v>100</v>
      </c>
      <c r="S95" s="17" t="s">
        <v>100</v>
      </c>
      <c r="T95" s="17" t="s">
        <v>100</v>
      </c>
    </row>
    <row r="96" spans="1:20" ht="51.75" customHeight="1">
      <c r="A96" s="23" t="s">
        <v>562</v>
      </c>
      <c r="B96" s="17" t="s">
        <v>91</v>
      </c>
      <c r="C96" s="14" t="s">
        <v>564</v>
      </c>
      <c r="D96" s="27">
        <v>45345</v>
      </c>
      <c r="E96" s="17">
        <v>96</v>
      </c>
      <c r="F96" s="17" t="s">
        <v>52</v>
      </c>
      <c r="G96" s="27">
        <v>45345</v>
      </c>
      <c r="H96" s="27">
        <v>45345</v>
      </c>
      <c r="I96" s="17" t="s">
        <v>100</v>
      </c>
      <c r="J96" s="17" t="s">
        <v>20</v>
      </c>
      <c r="K96" s="17" t="s">
        <v>100</v>
      </c>
      <c r="L96" s="17" t="s">
        <v>22</v>
      </c>
      <c r="M96" s="37" t="str">
        <f>INDEX(Довідник!$C$2:$D$40,MATCH(НПА!L96,Довідник!$C$2:$C$40,0),MATCH(Таблиця2[[#Headers],[ЄДРПОУ]],Таблиця2[[#Headers],[Розпорядник]:[ЄДРПОУ]],0))</f>
        <v>02313200</v>
      </c>
      <c r="N96" s="26" t="s">
        <v>563</v>
      </c>
      <c r="O96" s="17" t="s">
        <v>100</v>
      </c>
      <c r="P96" s="27" t="s">
        <v>100</v>
      </c>
      <c r="Q96" s="17" t="s">
        <v>100</v>
      </c>
      <c r="R96" s="17" t="s">
        <v>100</v>
      </c>
      <c r="S96" s="17" t="s">
        <v>100</v>
      </c>
      <c r="T96" s="17" t="s">
        <v>100</v>
      </c>
    </row>
    <row r="97" spans="1:20" ht="27.6">
      <c r="A97" s="23" t="s">
        <v>293</v>
      </c>
      <c r="B97" s="17" t="s">
        <v>91</v>
      </c>
      <c r="C97" s="14" t="s">
        <v>295</v>
      </c>
      <c r="D97" s="27">
        <v>45345</v>
      </c>
      <c r="E97" s="17">
        <v>97</v>
      </c>
      <c r="F97" s="17" t="s">
        <v>41</v>
      </c>
      <c r="G97" s="27">
        <v>45345</v>
      </c>
      <c r="H97" s="27">
        <v>45345</v>
      </c>
      <c r="I97" s="17" t="s">
        <v>100</v>
      </c>
      <c r="J97" s="17" t="s">
        <v>20</v>
      </c>
      <c r="K97" s="17" t="s">
        <v>100</v>
      </c>
      <c r="L97" s="17" t="s">
        <v>73</v>
      </c>
      <c r="M97" s="37" t="str">
        <f>INDEX(Довідник!$C$2:$D$40,MATCH(НПА!L97,Довідник!$C$2:$C$40,0),MATCH(Таблиця2[[#Headers],[ЄДРПОУ]],Таблиця2[[#Headers],[Розпорядник]:[ЄДРПОУ]],0))</f>
        <v>02012556</v>
      </c>
      <c r="N97" s="26" t="s">
        <v>294</v>
      </c>
      <c r="O97" s="17" t="s">
        <v>100</v>
      </c>
      <c r="P97" s="27" t="s">
        <v>100</v>
      </c>
      <c r="Q97" s="17" t="s">
        <v>100</v>
      </c>
      <c r="R97" s="17" t="s">
        <v>100</v>
      </c>
      <c r="S97" s="17" t="s">
        <v>100</v>
      </c>
      <c r="T97" s="17" t="s">
        <v>100</v>
      </c>
    </row>
    <row r="98" spans="1:20" ht="82.8">
      <c r="A98" s="23" t="s">
        <v>297</v>
      </c>
      <c r="B98" s="17" t="s">
        <v>91</v>
      </c>
      <c r="C98" s="14" t="s">
        <v>299</v>
      </c>
      <c r="D98" s="27">
        <v>45345</v>
      </c>
      <c r="E98" s="17">
        <v>98</v>
      </c>
      <c r="F98" s="17" t="s">
        <v>44</v>
      </c>
      <c r="G98" s="27">
        <v>45345</v>
      </c>
      <c r="H98" s="27">
        <v>45345</v>
      </c>
      <c r="I98" s="17" t="s">
        <v>100</v>
      </c>
      <c r="J98" s="17" t="s">
        <v>20</v>
      </c>
      <c r="K98" s="17" t="s">
        <v>100</v>
      </c>
      <c r="L98" s="17" t="s">
        <v>24</v>
      </c>
      <c r="M98" s="37">
        <f>INDEX(Довідник!$C$2:$D$40,MATCH(НПА!L98,Довідник!$C$2:$C$40,0),MATCH(Таблиця2[[#Headers],[ЄДРПОУ]],Таблиця2[[#Headers],[Розпорядник]:[ЄДРПОУ]],0))</f>
        <v>38707906</v>
      </c>
      <c r="N98" s="26" t="s">
        <v>298</v>
      </c>
      <c r="O98" s="17" t="s">
        <v>100</v>
      </c>
      <c r="P98" s="27" t="s">
        <v>100</v>
      </c>
      <c r="Q98" s="17" t="s">
        <v>100</v>
      </c>
      <c r="R98" s="17" t="s">
        <v>100</v>
      </c>
      <c r="S98" s="17" t="s">
        <v>100</v>
      </c>
      <c r="T98" s="17" t="s">
        <v>100</v>
      </c>
    </row>
    <row r="99" spans="1:20" ht="55.2">
      <c r="A99" s="23" t="s">
        <v>300</v>
      </c>
      <c r="B99" s="17" t="s">
        <v>91</v>
      </c>
      <c r="C99" s="14" t="s">
        <v>301</v>
      </c>
      <c r="D99" s="27">
        <v>45345</v>
      </c>
      <c r="E99" s="17">
        <v>99</v>
      </c>
      <c r="F99" s="17" t="s">
        <v>44</v>
      </c>
      <c r="G99" s="27">
        <v>45345</v>
      </c>
      <c r="H99" s="27">
        <v>45345</v>
      </c>
      <c r="I99" s="17" t="s">
        <v>100</v>
      </c>
      <c r="J99" s="17" t="s">
        <v>20</v>
      </c>
      <c r="K99" s="17" t="s">
        <v>100</v>
      </c>
      <c r="L99" s="17" t="s">
        <v>42</v>
      </c>
      <c r="M99" s="37" t="str">
        <f>INDEX(Довідник!$C$2:$D$40,MATCH(НПА!L99,Довідник!$C$2:$C$40,0),MATCH(Таблиця2[[#Headers],[ЄДРПОУ]],Таблиця2[[#Headers],[Розпорядник]:[ЄДРПОУ]],0))</f>
        <v>35711328</v>
      </c>
      <c r="N99" s="26" t="s">
        <v>302</v>
      </c>
      <c r="O99" s="17" t="s">
        <v>100</v>
      </c>
      <c r="P99" s="27" t="s">
        <v>100</v>
      </c>
      <c r="Q99" s="17" t="s">
        <v>100</v>
      </c>
      <c r="R99" s="17" t="s">
        <v>100</v>
      </c>
      <c r="S99" s="17" t="s">
        <v>100</v>
      </c>
      <c r="T99" s="17" t="s">
        <v>100</v>
      </c>
    </row>
    <row r="100" spans="1:20" ht="41.4">
      <c r="A100" s="23" t="s">
        <v>303</v>
      </c>
      <c r="B100" s="17" t="s">
        <v>91</v>
      </c>
      <c r="C100" s="14" t="s">
        <v>305</v>
      </c>
      <c r="D100" s="27">
        <v>45345</v>
      </c>
      <c r="E100" s="17">
        <v>100</v>
      </c>
      <c r="F100" s="17" t="s">
        <v>55</v>
      </c>
      <c r="G100" s="27">
        <v>45345</v>
      </c>
      <c r="H100" s="27">
        <v>45345</v>
      </c>
      <c r="I100" s="17" t="s">
        <v>100</v>
      </c>
      <c r="J100" s="17" t="s">
        <v>20</v>
      </c>
      <c r="K100" s="17" t="s">
        <v>100</v>
      </c>
      <c r="L100" s="17" t="s">
        <v>236</v>
      </c>
      <c r="M100" s="37" t="str">
        <f>INDEX(Довідник!$C$2:$D$40,MATCH(НПА!L100,Довідник!$C$2:$C$40,0),MATCH(Таблиця2[[#Headers],[ЄДРПОУ]],Таблиця2[[#Headers],[Розпорядник]:[ЄДРПОУ]],0))</f>
        <v>40453390</v>
      </c>
      <c r="N100" s="26" t="s">
        <v>304</v>
      </c>
      <c r="O100" s="17" t="s">
        <v>100</v>
      </c>
      <c r="P100" s="27" t="s">
        <v>100</v>
      </c>
      <c r="Q100" s="17" t="s">
        <v>100</v>
      </c>
      <c r="R100" s="17" t="s">
        <v>100</v>
      </c>
      <c r="S100" s="17" t="s">
        <v>100</v>
      </c>
      <c r="T100" s="17" t="s">
        <v>100</v>
      </c>
    </row>
    <row r="101" spans="1:20" ht="55.2">
      <c r="A101" s="23" t="s">
        <v>306</v>
      </c>
      <c r="B101" s="17" t="s">
        <v>91</v>
      </c>
      <c r="C101" s="14" t="s">
        <v>308</v>
      </c>
      <c r="D101" s="27">
        <v>45345</v>
      </c>
      <c r="E101" s="17">
        <v>101</v>
      </c>
      <c r="F101" s="17" t="s">
        <v>34</v>
      </c>
      <c r="G101" s="27">
        <v>45345</v>
      </c>
      <c r="H101" s="27">
        <v>45345</v>
      </c>
      <c r="I101" s="17" t="s">
        <v>100</v>
      </c>
      <c r="J101" s="17" t="s">
        <v>20</v>
      </c>
      <c r="K101" s="17" t="s">
        <v>100</v>
      </c>
      <c r="L101" s="17" t="s">
        <v>26</v>
      </c>
      <c r="M101" s="37" t="str">
        <f>INDEX(Довідник!$C$2:$D$40,MATCH(НПА!L101,Довідник!$C$2:$C$40,0),MATCH(Таблиця2[[#Headers],[ЄДРПОУ]],Таблиця2[[#Headers],[Розпорядник]:[ЄДРПОУ]],0))</f>
        <v>02741427</v>
      </c>
      <c r="N101" s="26" t="s">
        <v>307</v>
      </c>
      <c r="O101" s="17" t="s">
        <v>100</v>
      </c>
      <c r="P101" s="27" t="s">
        <v>100</v>
      </c>
      <c r="Q101" s="17" t="s">
        <v>100</v>
      </c>
      <c r="R101" s="17" t="s">
        <v>100</v>
      </c>
      <c r="S101" s="17" t="s">
        <v>100</v>
      </c>
      <c r="T101" s="17" t="s">
        <v>100</v>
      </c>
    </row>
    <row r="102" spans="1:20" ht="138">
      <c r="A102" s="23" t="s">
        <v>309</v>
      </c>
      <c r="B102" s="17" t="s">
        <v>91</v>
      </c>
      <c r="C102" s="14" t="s">
        <v>311</v>
      </c>
      <c r="D102" s="27">
        <v>45345</v>
      </c>
      <c r="E102" s="17">
        <v>102</v>
      </c>
      <c r="F102" s="17" t="s">
        <v>34</v>
      </c>
      <c r="G102" s="27">
        <v>45345</v>
      </c>
      <c r="H102" s="27">
        <v>45345</v>
      </c>
      <c r="I102" s="17" t="s">
        <v>100</v>
      </c>
      <c r="J102" s="17" t="s">
        <v>20</v>
      </c>
      <c r="K102" s="17" t="s">
        <v>100</v>
      </c>
      <c r="L102" s="17" t="s">
        <v>26</v>
      </c>
      <c r="M102" s="37" t="str">
        <f>INDEX(Довідник!$C$2:$D$40,MATCH(НПА!L102,Довідник!$C$2:$C$40,0),MATCH(Таблиця2[[#Headers],[ЄДРПОУ]],Таблиця2[[#Headers],[Розпорядник]:[ЄДРПОУ]],0))</f>
        <v>02741427</v>
      </c>
      <c r="N102" s="26" t="s">
        <v>310</v>
      </c>
      <c r="O102" s="17" t="s">
        <v>100</v>
      </c>
      <c r="P102" s="27" t="s">
        <v>100</v>
      </c>
      <c r="Q102" s="17" t="s">
        <v>100</v>
      </c>
      <c r="R102" s="17" t="s">
        <v>100</v>
      </c>
      <c r="S102" s="17" t="s">
        <v>100</v>
      </c>
      <c r="T102" s="17" t="s">
        <v>100</v>
      </c>
    </row>
    <row r="103" spans="1:20" ht="55.2">
      <c r="A103" s="23" t="s">
        <v>312</v>
      </c>
      <c r="B103" s="17" t="s">
        <v>91</v>
      </c>
      <c r="C103" s="14" t="s">
        <v>314</v>
      </c>
      <c r="D103" s="27">
        <v>45345</v>
      </c>
      <c r="E103" s="17">
        <v>103</v>
      </c>
      <c r="F103" s="17" t="s">
        <v>41</v>
      </c>
      <c r="G103" s="27">
        <v>45345</v>
      </c>
      <c r="H103" s="27">
        <v>45345</v>
      </c>
      <c r="I103" s="13" t="s">
        <v>1001</v>
      </c>
      <c r="J103" s="17" t="s">
        <v>20</v>
      </c>
      <c r="K103" s="17" t="s">
        <v>100</v>
      </c>
      <c r="L103" s="17" t="s">
        <v>73</v>
      </c>
      <c r="M103" s="37" t="str">
        <f>INDEX(Довідник!$C$2:$D$40,MATCH(НПА!L103,Довідник!$C$2:$C$40,0),MATCH(Таблиця2[[#Headers],[ЄДРПОУ]],Таблиця2[[#Headers],[Розпорядник]:[ЄДРПОУ]],0))</f>
        <v>02012556</v>
      </c>
      <c r="N103" s="26" t="s">
        <v>313</v>
      </c>
      <c r="O103" s="17" t="s">
        <v>100</v>
      </c>
      <c r="P103" s="27" t="s">
        <v>100</v>
      </c>
      <c r="Q103" s="17" t="s">
        <v>100</v>
      </c>
      <c r="R103" s="17" t="s">
        <v>100</v>
      </c>
      <c r="S103" s="17" t="s">
        <v>100</v>
      </c>
      <c r="T103" s="17" t="s">
        <v>100</v>
      </c>
    </row>
    <row r="104" spans="1:20" ht="55.2">
      <c r="A104" s="23" t="s">
        <v>315</v>
      </c>
      <c r="B104" s="17" t="s">
        <v>91</v>
      </c>
      <c r="C104" s="14" t="s">
        <v>317</v>
      </c>
      <c r="D104" s="27">
        <v>45345</v>
      </c>
      <c r="E104" s="17">
        <v>104</v>
      </c>
      <c r="F104" s="17" t="s">
        <v>52</v>
      </c>
      <c r="G104" s="27">
        <v>45345</v>
      </c>
      <c r="H104" s="27">
        <v>45345</v>
      </c>
      <c r="I104" s="17" t="s">
        <v>100</v>
      </c>
      <c r="J104" s="13" t="s">
        <v>65</v>
      </c>
      <c r="K104" s="13" t="s">
        <v>446</v>
      </c>
      <c r="L104" s="17" t="s">
        <v>72</v>
      </c>
      <c r="M104" s="37">
        <f>INDEX(Довідник!$C$2:$D$40,MATCH(НПА!L104,Довідник!$C$2:$C$40,0),MATCH(Таблиця2[[#Headers],[ЄДРПОУ]],Таблиця2[[#Headers],[Розпорядник]:[ЄДРПОУ]],0))</f>
        <v>26503980</v>
      </c>
      <c r="N104" s="26" t="s">
        <v>316</v>
      </c>
      <c r="O104" s="17" t="s">
        <v>100</v>
      </c>
      <c r="P104" s="27" t="s">
        <v>100</v>
      </c>
      <c r="Q104" s="17" t="s">
        <v>100</v>
      </c>
      <c r="R104" s="17" t="s">
        <v>100</v>
      </c>
      <c r="S104" s="17" t="s">
        <v>100</v>
      </c>
      <c r="T104" s="17" t="s">
        <v>100</v>
      </c>
    </row>
    <row r="105" spans="1:20" ht="69">
      <c r="A105" s="23" t="s">
        <v>318</v>
      </c>
      <c r="B105" s="17" t="s">
        <v>91</v>
      </c>
      <c r="C105" s="14" t="s">
        <v>1040</v>
      </c>
      <c r="D105" s="27">
        <v>45345</v>
      </c>
      <c r="E105" s="17">
        <v>105</v>
      </c>
      <c r="F105" s="17" t="s">
        <v>52</v>
      </c>
      <c r="G105" s="27">
        <v>45345</v>
      </c>
      <c r="H105" s="27">
        <v>45345</v>
      </c>
      <c r="I105" s="17" t="s">
        <v>100</v>
      </c>
      <c r="J105" s="17" t="s">
        <v>20</v>
      </c>
      <c r="K105" s="17" t="s">
        <v>100</v>
      </c>
      <c r="L105" s="15" t="s">
        <v>320</v>
      </c>
      <c r="M105" s="37" t="str">
        <f>INDEX(Довідник!$C$2:$D$40,MATCH(НПА!L105,Довідник!$C$2:$C$40,0),MATCH(Таблиця2[[#Headers],[ЄДРПОУ]],Таблиця2[[#Headers],[Розпорядник]:[ЄДРПОУ]],0))</f>
        <v>24068072</v>
      </c>
      <c r="N105" s="26" t="s">
        <v>319</v>
      </c>
      <c r="O105" s="17" t="s">
        <v>100</v>
      </c>
      <c r="P105" s="27" t="s">
        <v>100</v>
      </c>
      <c r="Q105" s="17" t="s">
        <v>100</v>
      </c>
      <c r="R105" s="17" t="s">
        <v>100</v>
      </c>
      <c r="S105" s="17" t="s">
        <v>100</v>
      </c>
      <c r="T105" s="17" t="s">
        <v>100</v>
      </c>
    </row>
    <row r="106" spans="1:20" ht="69">
      <c r="A106" s="23" t="s">
        <v>321</v>
      </c>
      <c r="B106" s="17" t="s">
        <v>91</v>
      </c>
      <c r="C106" s="14" t="s">
        <v>323</v>
      </c>
      <c r="D106" s="27">
        <v>45350</v>
      </c>
      <c r="E106" s="17">
        <v>106</v>
      </c>
      <c r="F106" s="17" t="s">
        <v>52</v>
      </c>
      <c r="G106" s="27">
        <v>45350</v>
      </c>
      <c r="H106" s="27">
        <v>45350</v>
      </c>
      <c r="I106" s="17" t="s">
        <v>100</v>
      </c>
      <c r="J106" s="17" t="s">
        <v>20</v>
      </c>
      <c r="K106" s="17" t="s">
        <v>100</v>
      </c>
      <c r="L106" s="13" t="s">
        <v>106</v>
      </c>
      <c r="M106" s="37" t="str">
        <f>INDEX(Довідник!$C$2:$D$40,MATCH(НПА!L106,Довідник!$C$2:$C$40,0),MATCH(Таблиця2[[#Headers],[ЄДРПОУ]],Таблиця2[[#Headers],[Розпорядник]:[ЄДРПОУ]],0))</f>
        <v>00022473</v>
      </c>
      <c r="N106" s="26" t="s">
        <v>322</v>
      </c>
      <c r="O106" s="17" t="s">
        <v>100</v>
      </c>
      <c r="P106" s="27" t="s">
        <v>100</v>
      </c>
      <c r="Q106" s="17" t="s">
        <v>100</v>
      </c>
      <c r="R106" s="17" t="s">
        <v>100</v>
      </c>
      <c r="S106" s="17" t="s">
        <v>100</v>
      </c>
      <c r="T106" s="17" t="s">
        <v>100</v>
      </c>
    </row>
    <row r="107" spans="1:20" ht="55.2">
      <c r="A107" s="23" t="s">
        <v>324</v>
      </c>
      <c r="B107" s="17" t="s">
        <v>91</v>
      </c>
      <c r="C107" s="14" t="s">
        <v>326</v>
      </c>
      <c r="D107" s="27">
        <v>45350</v>
      </c>
      <c r="E107" s="17">
        <v>107</v>
      </c>
      <c r="F107" s="17" t="s">
        <v>52</v>
      </c>
      <c r="G107" s="27">
        <v>45350</v>
      </c>
      <c r="H107" s="27">
        <v>45350</v>
      </c>
      <c r="I107" s="17" t="s">
        <v>100</v>
      </c>
      <c r="J107" s="17" t="s">
        <v>20</v>
      </c>
      <c r="K107" s="17" t="s">
        <v>100</v>
      </c>
      <c r="L107" s="13" t="s">
        <v>37</v>
      </c>
      <c r="M107" s="37" t="str">
        <f>INDEX(Довідник!$C$2:$D$40,MATCH(НПА!L107,Довідник!$C$2:$C$40,0),MATCH(Таблиця2[[#Headers],[ЄДРПОУ]],Таблиця2[[#Headers],[Розпорядник]:[ЄДРПОУ]],0))</f>
        <v>33966850</v>
      </c>
      <c r="N107" s="26" t="s">
        <v>325</v>
      </c>
      <c r="O107" s="17" t="s">
        <v>100</v>
      </c>
      <c r="P107" s="27" t="s">
        <v>100</v>
      </c>
      <c r="Q107" s="17" t="s">
        <v>100</v>
      </c>
      <c r="R107" s="17" t="s">
        <v>100</v>
      </c>
      <c r="S107" s="17" t="s">
        <v>100</v>
      </c>
      <c r="T107" s="17" t="s">
        <v>100</v>
      </c>
    </row>
    <row r="108" spans="1:20" ht="69">
      <c r="A108" s="23" t="s">
        <v>327</v>
      </c>
      <c r="B108" s="17" t="s">
        <v>91</v>
      </c>
      <c r="C108" s="14" t="s">
        <v>329</v>
      </c>
      <c r="D108" s="27">
        <v>45350</v>
      </c>
      <c r="E108" s="17">
        <v>108</v>
      </c>
      <c r="F108" s="17" t="s">
        <v>34</v>
      </c>
      <c r="G108" s="27">
        <v>45350</v>
      </c>
      <c r="H108" s="27">
        <v>45350</v>
      </c>
      <c r="I108" s="17" t="s">
        <v>100</v>
      </c>
      <c r="J108" s="17" t="s">
        <v>20</v>
      </c>
      <c r="K108" s="17" t="s">
        <v>100</v>
      </c>
      <c r="L108" s="13" t="s">
        <v>26</v>
      </c>
      <c r="M108" s="37" t="str">
        <f>INDEX(Довідник!$C$2:$D$40,MATCH(НПА!L108,Довідник!$C$2:$C$40,0),MATCH(Таблиця2[[#Headers],[ЄДРПОУ]],Таблиця2[[#Headers],[Розпорядник]:[ЄДРПОУ]],0))</f>
        <v>02741427</v>
      </c>
      <c r="N108" s="26" t="s">
        <v>328</v>
      </c>
      <c r="O108" s="17" t="s">
        <v>100</v>
      </c>
      <c r="P108" s="27" t="s">
        <v>100</v>
      </c>
      <c r="Q108" s="17" t="s">
        <v>100</v>
      </c>
      <c r="R108" s="17" t="s">
        <v>100</v>
      </c>
      <c r="S108" s="17" t="s">
        <v>100</v>
      </c>
      <c r="T108" s="17" t="s">
        <v>100</v>
      </c>
    </row>
    <row r="109" spans="1:20" ht="41.4">
      <c r="A109" s="23" t="s">
        <v>330</v>
      </c>
      <c r="B109" s="17" t="s">
        <v>91</v>
      </c>
      <c r="C109" s="14" t="s">
        <v>332</v>
      </c>
      <c r="D109" s="27">
        <v>45350</v>
      </c>
      <c r="E109" s="17">
        <v>109</v>
      </c>
      <c r="F109" s="17" t="s">
        <v>30</v>
      </c>
      <c r="G109" s="27">
        <v>45350</v>
      </c>
      <c r="H109" s="27">
        <v>45350</v>
      </c>
      <c r="I109" s="17" t="s">
        <v>100</v>
      </c>
      <c r="J109" s="17" t="s">
        <v>20</v>
      </c>
      <c r="K109" s="17" t="s">
        <v>100</v>
      </c>
      <c r="L109" s="13" t="s">
        <v>40</v>
      </c>
      <c r="M109" s="37" t="str">
        <f>INDEX(Довідник!$C$2:$D$40,MATCH(НПА!L109,Довідник!$C$2:$C$40,0),MATCH(Таблиця2[[#Headers],[ЄДРПОУ]],Таблиця2[[#Headers],[Розпорядник]:[ЄДРПОУ]],0))</f>
        <v>33838679</v>
      </c>
      <c r="N109" s="26" t="s">
        <v>331</v>
      </c>
      <c r="O109" s="17" t="s">
        <v>100</v>
      </c>
      <c r="P109" s="27" t="s">
        <v>100</v>
      </c>
      <c r="Q109" s="17" t="s">
        <v>100</v>
      </c>
      <c r="R109" s="17" t="s">
        <v>100</v>
      </c>
      <c r="S109" s="17" t="s">
        <v>100</v>
      </c>
      <c r="T109" s="17" t="s">
        <v>100</v>
      </c>
    </row>
    <row r="110" spans="1:20" ht="27.6">
      <c r="A110" s="23" t="s">
        <v>333</v>
      </c>
      <c r="B110" s="17" t="s">
        <v>91</v>
      </c>
      <c r="C110" s="15" t="s">
        <v>335</v>
      </c>
      <c r="D110" s="27">
        <v>45350</v>
      </c>
      <c r="E110" s="17">
        <v>110</v>
      </c>
      <c r="F110" s="17" t="s">
        <v>63</v>
      </c>
      <c r="G110" s="27">
        <v>45350</v>
      </c>
      <c r="H110" s="27">
        <v>45350</v>
      </c>
      <c r="I110" s="17" t="s">
        <v>100</v>
      </c>
      <c r="J110" s="17" t="s">
        <v>20</v>
      </c>
      <c r="K110" s="17" t="s">
        <v>100</v>
      </c>
      <c r="L110" s="13" t="s">
        <v>32</v>
      </c>
      <c r="M110" s="37" t="str">
        <f>INDEX(Довідник!$C$2:$D$40,MATCH(НПА!L110,Довідник!$C$2:$C$40,0),MATCH(Таблиця2[[#Headers],[ЄДРПОУ]],Таблиця2[[#Headers],[Розпорядник]:[ЄДРПОУ]],0))</f>
        <v>25917627</v>
      </c>
      <c r="N110" s="26" t="s">
        <v>334</v>
      </c>
      <c r="O110" s="17" t="s">
        <v>100</v>
      </c>
      <c r="P110" s="27" t="s">
        <v>100</v>
      </c>
      <c r="Q110" s="17" t="s">
        <v>100</v>
      </c>
      <c r="R110" s="17" t="s">
        <v>100</v>
      </c>
      <c r="S110" s="17" t="s">
        <v>100</v>
      </c>
      <c r="T110" s="17" t="s">
        <v>100</v>
      </c>
    </row>
    <row r="111" spans="1:20" ht="41.4">
      <c r="A111" s="23" t="s">
        <v>336</v>
      </c>
      <c r="B111" s="17" t="s">
        <v>91</v>
      </c>
      <c r="C111" s="14" t="s">
        <v>127</v>
      </c>
      <c r="D111" s="27">
        <v>45350</v>
      </c>
      <c r="E111" s="17">
        <v>111</v>
      </c>
      <c r="F111" s="17" t="s">
        <v>52</v>
      </c>
      <c r="G111" s="27">
        <v>45350</v>
      </c>
      <c r="H111" s="27">
        <v>45350</v>
      </c>
      <c r="I111" s="17" t="s">
        <v>100</v>
      </c>
      <c r="J111" s="17" t="s">
        <v>20</v>
      </c>
      <c r="K111" s="17" t="s">
        <v>100</v>
      </c>
      <c r="L111" s="13" t="s">
        <v>21</v>
      </c>
      <c r="M111" s="37" t="str">
        <f>INDEX(Довідник!$C$2:$D$40,MATCH(НПА!L111,Довідник!$C$2:$C$40,0),MATCH(Таблиця2[[#Headers],[ЄДРПОУ]],Таблиця2[[#Headers],[Розпорядник]:[ЄДРПОУ]],0))</f>
        <v>36443329</v>
      </c>
      <c r="N111" s="26" t="s">
        <v>337</v>
      </c>
      <c r="O111" s="17" t="s">
        <v>100</v>
      </c>
      <c r="P111" s="27" t="s">
        <v>100</v>
      </c>
      <c r="Q111" s="17" t="s">
        <v>100</v>
      </c>
      <c r="R111" s="17" t="s">
        <v>100</v>
      </c>
      <c r="S111" s="17" t="s">
        <v>100</v>
      </c>
      <c r="T111" s="17" t="s">
        <v>100</v>
      </c>
    </row>
    <row r="112" spans="1:20" ht="55.2">
      <c r="A112" s="23" t="s">
        <v>338</v>
      </c>
      <c r="B112" s="17" t="s">
        <v>91</v>
      </c>
      <c r="C112" s="14" t="s">
        <v>1044</v>
      </c>
      <c r="D112" s="27">
        <v>45351</v>
      </c>
      <c r="E112" s="17">
        <v>113</v>
      </c>
      <c r="F112" s="17" t="s">
        <v>34</v>
      </c>
      <c r="G112" s="27">
        <v>45351</v>
      </c>
      <c r="H112" s="27">
        <v>45351</v>
      </c>
      <c r="I112" s="17" t="s">
        <v>100</v>
      </c>
      <c r="J112" s="17" t="s">
        <v>20</v>
      </c>
      <c r="K112" s="17" t="s">
        <v>100</v>
      </c>
      <c r="L112" s="13" t="s">
        <v>21</v>
      </c>
      <c r="M112" s="37" t="str">
        <f>INDEX(Довідник!$C$2:$D$40,MATCH(НПА!L112,Довідник!$C$2:$C$40,0),MATCH(Таблиця2[[#Headers],[ЄДРПОУ]],Таблиця2[[#Headers],[Розпорядник]:[ЄДРПОУ]],0))</f>
        <v>36443329</v>
      </c>
      <c r="N112" s="26" t="s">
        <v>339</v>
      </c>
      <c r="O112" s="17" t="s">
        <v>100</v>
      </c>
      <c r="P112" s="27" t="s">
        <v>100</v>
      </c>
      <c r="Q112" s="17" t="s">
        <v>100</v>
      </c>
      <c r="R112" s="17" t="s">
        <v>100</v>
      </c>
      <c r="S112" s="17" t="s">
        <v>100</v>
      </c>
      <c r="T112" s="17" t="s">
        <v>100</v>
      </c>
    </row>
    <row r="113" spans="1:20" ht="55.2">
      <c r="A113" s="23" t="s">
        <v>340</v>
      </c>
      <c r="B113" s="17" t="s">
        <v>91</v>
      </c>
      <c r="C113" s="14" t="s">
        <v>342</v>
      </c>
      <c r="D113" s="27">
        <v>45351</v>
      </c>
      <c r="E113" s="17">
        <v>114</v>
      </c>
      <c r="F113" s="17" t="s">
        <v>34</v>
      </c>
      <c r="G113" s="27">
        <v>45351</v>
      </c>
      <c r="H113" s="27">
        <v>45351</v>
      </c>
      <c r="I113" s="17" t="s">
        <v>100</v>
      </c>
      <c r="J113" s="17" t="s">
        <v>20</v>
      </c>
      <c r="K113" s="17" t="s">
        <v>100</v>
      </c>
      <c r="L113" s="13" t="s">
        <v>72</v>
      </c>
      <c r="M113" s="37">
        <f>INDEX(Довідник!$C$2:$D$40,MATCH(НПА!L113,Довідник!$C$2:$C$40,0),MATCH(Таблиця2[[#Headers],[ЄДРПОУ]],Таблиця2[[#Headers],[Розпорядник]:[ЄДРПОУ]],0))</f>
        <v>26503980</v>
      </c>
      <c r="N113" s="26" t="s">
        <v>341</v>
      </c>
      <c r="O113" s="17" t="s">
        <v>100</v>
      </c>
      <c r="P113" s="27" t="s">
        <v>100</v>
      </c>
      <c r="Q113" s="17" t="s">
        <v>100</v>
      </c>
      <c r="R113" s="17" t="s">
        <v>100</v>
      </c>
      <c r="S113" s="17" t="s">
        <v>100</v>
      </c>
      <c r="T113" s="17" t="s">
        <v>100</v>
      </c>
    </row>
    <row r="114" spans="1:20" ht="55.2">
      <c r="A114" s="23" t="s">
        <v>343</v>
      </c>
      <c r="B114" s="17" t="s">
        <v>91</v>
      </c>
      <c r="C114" s="14" t="s">
        <v>345</v>
      </c>
      <c r="D114" s="27">
        <v>45352</v>
      </c>
      <c r="E114" s="17">
        <v>115</v>
      </c>
      <c r="F114" s="17" t="s">
        <v>52</v>
      </c>
      <c r="G114" s="27">
        <v>45352</v>
      </c>
      <c r="H114" s="27">
        <v>45352</v>
      </c>
      <c r="I114" s="17" t="s">
        <v>100</v>
      </c>
      <c r="J114" s="30" t="s">
        <v>65</v>
      </c>
      <c r="K114" s="30" t="s">
        <v>885</v>
      </c>
      <c r="L114" s="13" t="s">
        <v>31</v>
      </c>
      <c r="M114" s="37" t="str">
        <f>INDEX(Довідник!$C$2:$D$40,MATCH(НПА!L114,Довідник!$C$2:$C$40,0),MATCH(Таблиця2[[#Headers],[ЄДРПОУ]],Таблиця2[[#Headers],[Розпорядник]:[ЄДРПОУ]],0))</f>
        <v>38144140</v>
      </c>
      <c r="N114" s="26" t="s">
        <v>344</v>
      </c>
      <c r="O114" s="17" t="s">
        <v>100</v>
      </c>
      <c r="P114" s="27" t="s">
        <v>100</v>
      </c>
      <c r="Q114" s="17" t="s">
        <v>100</v>
      </c>
      <c r="R114" s="17" t="s">
        <v>100</v>
      </c>
      <c r="S114" s="17" t="s">
        <v>100</v>
      </c>
      <c r="T114" s="17" t="s">
        <v>100</v>
      </c>
    </row>
    <row r="115" spans="1:20" ht="55.2">
      <c r="A115" s="23" t="s">
        <v>346</v>
      </c>
      <c r="B115" s="17" t="s">
        <v>91</v>
      </c>
      <c r="C115" s="14" t="s">
        <v>348</v>
      </c>
      <c r="D115" s="27">
        <v>45352</v>
      </c>
      <c r="E115" s="17">
        <v>116</v>
      </c>
      <c r="F115" s="17" t="s">
        <v>34</v>
      </c>
      <c r="G115" s="27">
        <v>45352</v>
      </c>
      <c r="H115" s="27">
        <v>45352</v>
      </c>
      <c r="I115" s="17" t="s">
        <v>100</v>
      </c>
      <c r="J115" s="17" t="s">
        <v>20</v>
      </c>
      <c r="K115" s="17" t="s">
        <v>100</v>
      </c>
      <c r="L115" s="13" t="s">
        <v>21</v>
      </c>
      <c r="M115" s="37" t="str">
        <f>INDEX(Довідник!$C$2:$D$40,MATCH(НПА!L115,Довідник!$C$2:$C$40,0),MATCH(Таблиця2[[#Headers],[ЄДРПОУ]],Таблиця2[[#Headers],[Розпорядник]:[ЄДРПОУ]],0))</f>
        <v>36443329</v>
      </c>
      <c r="N115" s="26" t="s">
        <v>347</v>
      </c>
      <c r="O115" s="17" t="s">
        <v>100</v>
      </c>
      <c r="P115" s="27" t="s">
        <v>100</v>
      </c>
      <c r="Q115" s="17" t="s">
        <v>100</v>
      </c>
      <c r="R115" s="17" t="s">
        <v>100</v>
      </c>
      <c r="S115" s="17" t="s">
        <v>100</v>
      </c>
      <c r="T115" s="17" t="s">
        <v>100</v>
      </c>
    </row>
    <row r="116" spans="1:20" ht="55.2">
      <c r="A116" s="23" t="s">
        <v>349</v>
      </c>
      <c r="B116" s="17" t="s">
        <v>91</v>
      </c>
      <c r="C116" s="14" t="s">
        <v>351</v>
      </c>
      <c r="D116" s="27">
        <v>45352</v>
      </c>
      <c r="E116" s="17">
        <v>117</v>
      </c>
      <c r="F116" s="17" t="s">
        <v>52</v>
      </c>
      <c r="G116" s="27">
        <v>45352</v>
      </c>
      <c r="H116" s="27">
        <v>45352</v>
      </c>
      <c r="I116" s="17" t="s">
        <v>100</v>
      </c>
      <c r="J116" s="17" t="s">
        <v>27</v>
      </c>
      <c r="K116" s="13" t="s">
        <v>1270</v>
      </c>
      <c r="L116" s="13" t="s">
        <v>89</v>
      </c>
      <c r="M116" s="37" t="str">
        <f>INDEX(Довідник!$C$2:$D$40,MATCH(НПА!L116,Довідник!$C$2:$C$40,0),MATCH(Таблиця2[[#Headers],[ЄДРПОУ]],Таблиця2[[#Headers],[Розпорядник]:[ЄДРПОУ]],0))</f>
        <v>00022473</v>
      </c>
      <c r="N116" s="26" t="s">
        <v>350</v>
      </c>
      <c r="O116" s="17" t="s">
        <v>100</v>
      </c>
      <c r="P116" s="27" t="s">
        <v>100</v>
      </c>
      <c r="Q116" s="17" t="s">
        <v>100</v>
      </c>
      <c r="R116" s="17" t="s">
        <v>100</v>
      </c>
      <c r="S116" s="17" t="s">
        <v>100</v>
      </c>
      <c r="T116" s="17" t="s">
        <v>100</v>
      </c>
    </row>
    <row r="117" spans="1:20" ht="69">
      <c r="A117" s="23" t="s">
        <v>356</v>
      </c>
      <c r="B117" s="17" t="s">
        <v>91</v>
      </c>
      <c r="C117" s="14" t="s">
        <v>358</v>
      </c>
      <c r="D117" s="27">
        <v>45352</v>
      </c>
      <c r="E117" s="17">
        <v>118</v>
      </c>
      <c r="F117" s="17" t="s">
        <v>52</v>
      </c>
      <c r="G117" s="27">
        <v>45352</v>
      </c>
      <c r="H117" s="27">
        <v>45352</v>
      </c>
      <c r="I117" s="17" t="s">
        <v>100</v>
      </c>
      <c r="J117" s="17" t="s">
        <v>65</v>
      </c>
      <c r="K117" s="17" t="s">
        <v>1003</v>
      </c>
      <c r="L117" s="13" t="s">
        <v>24</v>
      </c>
      <c r="M117" s="37">
        <f>INDEX(Довідник!$C$2:$D$40,MATCH(НПА!L117,Довідник!$C$2:$C$40,0),MATCH(Таблиця2[[#Headers],[ЄДРПОУ]],Таблиця2[[#Headers],[Розпорядник]:[ЄДРПОУ]],0))</f>
        <v>38707906</v>
      </c>
      <c r="N117" s="26" t="s">
        <v>357</v>
      </c>
      <c r="O117" s="17" t="s">
        <v>100</v>
      </c>
      <c r="P117" s="27" t="s">
        <v>100</v>
      </c>
      <c r="Q117" s="17" t="s">
        <v>100</v>
      </c>
      <c r="R117" s="17" t="s">
        <v>100</v>
      </c>
      <c r="S117" s="17" t="s">
        <v>100</v>
      </c>
      <c r="T117" s="17" t="s">
        <v>100</v>
      </c>
    </row>
    <row r="118" spans="1:20" ht="138">
      <c r="A118" s="23" t="s">
        <v>359</v>
      </c>
      <c r="B118" s="17" t="s">
        <v>91</v>
      </c>
      <c r="C118" s="14" t="s">
        <v>361</v>
      </c>
      <c r="D118" s="27">
        <v>45352</v>
      </c>
      <c r="E118" s="17">
        <v>119</v>
      </c>
      <c r="F118" s="17" t="s">
        <v>52</v>
      </c>
      <c r="G118" s="27">
        <v>45352</v>
      </c>
      <c r="H118" s="27">
        <v>45352</v>
      </c>
      <c r="I118" s="13" t="s">
        <v>2301</v>
      </c>
      <c r="J118" s="17" t="s">
        <v>20</v>
      </c>
      <c r="K118" s="17" t="s">
        <v>100</v>
      </c>
      <c r="L118" s="13" t="s">
        <v>24</v>
      </c>
      <c r="M118" s="37">
        <f>INDEX(Довідник!$C$2:$D$40,MATCH(НПА!L118,Довідник!$C$2:$C$40,0),MATCH(Таблиця2[[#Headers],[ЄДРПОУ]],Таблиця2[[#Headers],[Розпорядник]:[ЄДРПОУ]],0))</f>
        <v>38707906</v>
      </c>
      <c r="N118" s="26" t="s">
        <v>360</v>
      </c>
      <c r="O118" s="17" t="s">
        <v>100</v>
      </c>
      <c r="P118" s="27" t="s">
        <v>100</v>
      </c>
      <c r="Q118" s="17" t="s">
        <v>100</v>
      </c>
      <c r="R118" s="17" t="s">
        <v>100</v>
      </c>
      <c r="S118" s="17" t="s">
        <v>100</v>
      </c>
      <c r="T118" s="17" t="s">
        <v>100</v>
      </c>
    </row>
    <row r="119" spans="1:20" ht="55.2">
      <c r="A119" s="23" t="s">
        <v>362</v>
      </c>
      <c r="B119" s="17" t="s">
        <v>91</v>
      </c>
      <c r="C119" s="14" t="s">
        <v>364</v>
      </c>
      <c r="D119" s="27">
        <v>45352</v>
      </c>
      <c r="E119" s="17">
        <v>120</v>
      </c>
      <c r="F119" s="17" t="s">
        <v>52</v>
      </c>
      <c r="G119" s="27">
        <v>45352</v>
      </c>
      <c r="H119" s="27">
        <v>45352</v>
      </c>
      <c r="I119" s="17" t="s">
        <v>100</v>
      </c>
      <c r="J119" s="17" t="s">
        <v>20</v>
      </c>
      <c r="K119" s="17" t="s">
        <v>100</v>
      </c>
      <c r="L119" s="13" t="s">
        <v>241</v>
      </c>
      <c r="M119" s="37" t="str">
        <f>INDEX(Довідник!$C$2:$D$40,MATCH(НПА!L119,Довідник!$C$2:$C$40,0),MATCH(Таблиця2[[#Headers],[ЄДРПОУ]],Таблиця2[[#Headers],[Розпорядник]:[ЄДРПОУ]],0))</f>
        <v>00022473</v>
      </c>
      <c r="N119" s="26" t="s">
        <v>363</v>
      </c>
      <c r="O119" s="17" t="s">
        <v>100</v>
      </c>
      <c r="P119" s="27" t="s">
        <v>100</v>
      </c>
      <c r="Q119" s="17" t="s">
        <v>100</v>
      </c>
      <c r="R119" s="17" t="s">
        <v>100</v>
      </c>
      <c r="S119" s="17" t="s">
        <v>100</v>
      </c>
      <c r="T119" s="17" t="s">
        <v>100</v>
      </c>
    </row>
    <row r="120" spans="1:20" ht="55.2">
      <c r="A120" s="23" t="s">
        <v>365</v>
      </c>
      <c r="B120" s="17" t="s">
        <v>91</v>
      </c>
      <c r="C120" s="14" t="s">
        <v>716</v>
      </c>
      <c r="D120" s="27">
        <v>45352</v>
      </c>
      <c r="E120" s="17">
        <v>121</v>
      </c>
      <c r="F120" s="17" t="s">
        <v>52</v>
      </c>
      <c r="G120" s="27">
        <v>45352</v>
      </c>
      <c r="H120" s="27">
        <v>45352</v>
      </c>
      <c r="I120" s="17" t="s">
        <v>100</v>
      </c>
      <c r="J120" s="17" t="s">
        <v>65</v>
      </c>
      <c r="K120" s="17" t="s">
        <v>1487</v>
      </c>
      <c r="L120" s="13" t="s">
        <v>26</v>
      </c>
      <c r="M120" s="37" t="str">
        <f>INDEX(Довідник!$C$2:$D$40,MATCH(НПА!L120,Довідник!$C$2:$C$40,0),MATCH(Таблиця2[[#Headers],[ЄДРПОУ]],Таблиця2[[#Headers],[Розпорядник]:[ЄДРПОУ]],0))</f>
        <v>02741427</v>
      </c>
      <c r="N120" s="26" t="s">
        <v>366</v>
      </c>
      <c r="O120" s="17" t="s">
        <v>100</v>
      </c>
      <c r="P120" s="27" t="s">
        <v>100</v>
      </c>
      <c r="Q120" s="17" t="s">
        <v>100</v>
      </c>
      <c r="R120" s="17" t="s">
        <v>100</v>
      </c>
      <c r="S120" s="17" t="s">
        <v>100</v>
      </c>
      <c r="T120" s="17" t="s">
        <v>100</v>
      </c>
    </row>
    <row r="121" spans="1:20" ht="69">
      <c r="A121" s="23" t="s">
        <v>717</v>
      </c>
      <c r="B121" s="17" t="s">
        <v>91</v>
      </c>
      <c r="C121" s="14" t="s">
        <v>719</v>
      </c>
      <c r="D121" s="27">
        <v>45352</v>
      </c>
      <c r="E121" s="17">
        <v>122</v>
      </c>
      <c r="F121" s="17" t="s">
        <v>52</v>
      </c>
      <c r="G121" s="27">
        <v>45352</v>
      </c>
      <c r="H121" s="27">
        <v>45352</v>
      </c>
      <c r="I121" s="17" t="s">
        <v>1356</v>
      </c>
      <c r="J121" s="17" t="s">
        <v>27</v>
      </c>
      <c r="K121" s="17" t="s">
        <v>2547</v>
      </c>
      <c r="L121" s="13" t="s">
        <v>86</v>
      </c>
      <c r="M121" s="37" t="str">
        <f>INDEX(Довідник!$C$2:$D$40,MATCH(НПА!L121,Довідник!$C$2:$C$40,0),MATCH(Таблиця2[[#Headers],[ЄДРПОУ]],Таблиця2[[#Headers],[Розпорядник]:[ЄДРПОУ]],0))</f>
        <v>00022473</v>
      </c>
      <c r="N121" s="26" t="s">
        <v>718</v>
      </c>
      <c r="O121" s="17" t="s">
        <v>100</v>
      </c>
      <c r="P121" s="27" t="s">
        <v>100</v>
      </c>
      <c r="Q121" s="17" t="s">
        <v>100</v>
      </c>
      <c r="R121" s="17" t="s">
        <v>100</v>
      </c>
      <c r="S121" s="17" t="s">
        <v>100</v>
      </c>
      <c r="T121" s="17" t="s">
        <v>100</v>
      </c>
    </row>
    <row r="122" spans="1:20" ht="27.6">
      <c r="A122" s="23" t="s">
        <v>367</v>
      </c>
      <c r="B122" s="17" t="s">
        <v>91</v>
      </c>
      <c r="C122" s="16" t="s">
        <v>148</v>
      </c>
      <c r="D122" s="27">
        <v>45355</v>
      </c>
      <c r="E122" s="17">
        <v>123</v>
      </c>
      <c r="F122" s="17" t="s">
        <v>25</v>
      </c>
      <c r="G122" s="27">
        <v>45355</v>
      </c>
      <c r="H122" s="27">
        <v>45355</v>
      </c>
      <c r="I122" s="17" t="s">
        <v>100</v>
      </c>
      <c r="J122" s="17" t="s">
        <v>20</v>
      </c>
      <c r="K122" s="17" t="s">
        <v>100</v>
      </c>
      <c r="L122" s="13" t="s">
        <v>86</v>
      </c>
      <c r="M122" s="37" t="str">
        <f>INDEX(Довідник!$C$2:$D$40,MATCH(НПА!L122,Довідник!$C$2:$C$40,0),MATCH(Таблиця2[[#Headers],[ЄДРПОУ]],Таблиця2[[#Headers],[Розпорядник]:[ЄДРПОУ]],0))</f>
        <v>00022473</v>
      </c>
      <c r="N122" s="26" t="s">
        <v>368</v>
      </c>
      <c r="O122" s="17" t="s">
        <v>100</v>
      </c>
      <c r="P122" s="27" t="s">
        <v>100</v>
      </c>
      <c r="Q122" s="17" t="s">
        <v>100</v>
      </c>
      <c r="R122" s="17" t="s">
        <v>100</v>
      </c>
      <c r="S122" s="17" t="s">
        <v>100</v>
      </c>
      <c r="T122" s="17" t="s">
        <v>100</v>
      </c>
    </row>
    <row r="123" spans="1:20" ht="27.6">
      <c r="A123" s="23" t="s">
        <v>369</v>
      </c>
      <c r="B123" s="17" t="s">
        <v>91</v>
      </c>
      <c r="C123" s="16" t="s">
        <v>148</v>
      </c>
      <c r="D123" s="27">
        <v>45355</v>
      </c>
      <c r="E123" s="17">
        <v>124</v>
      </c>
      <c r="F123" s="17" t="s">
        <v>25</v>
      </c>
      <c r="G123" s="27">
        <v>45355</v>
      </c>
      <c r="H123" s="27">
        <v>45355</v>
      </c>
      <c r="I123" s="17" t="s">
        <v>100</v>
      </c>
      <c r="J123" s="17" t="s">
        <v>20</v>
      </c>
      <c r="K123" s="17" t="s">
        <v>100</v>
      </c>
      <c r="L123" s="13" t="s">
        <v>86</v>
      </c>
      <c r="M123" s="37" t="str">
        <f>INDEX(Довідник!$C$2:$D$40,MATCH(НПА!L123,Довідник!$C$2:$C$40,0),MATCH(Таблиця2[[#Headers],[ЄДРПОУ]],Таблиця2[[#Headers],[Розпорядник]:[ЄДРПОУ]],0))</f>
        <v>00022473</v>
      </c>
      <c r="N123" s="26" t="s">
        <v>370</v>
      </c>
      <c r="O123" s="17" t="s">
        <v>100</v>
      </c>
      <c r="P123" s="27" t="s">
        <v>100</v>
      </c>
      <c r="Q123" s="17" t="s">
        <v>100</v>
      </c>
      <c r="R123" s="17" t="s">
        <v>100</v>
      </c>
      <c r="S123" s="17" t="s">
        <v>100</v>
      </c>
      <c r="T123" s="17" t="s">
        <v>100</v>
      </c>
    </row>
    <row r="124" spans="1:20" ht="55.2">
      <c r="A124" s="23" t="s">
        <v>565</v>
      </c>
      <c r="B124" s="17" t="s">
        <v>91</v>
      </c>
      <c r="C124" s="14" t="s">
        <v>567</v>
      </c>
      <c r="D124" s="27">
        <v>45355</v>
      </c>
      <c r="E124" s="17">
        <v>125</v>
      </c>
      <c r="F124" s="17" t="s">
        <v>52</v>
      </c>
      <c r="G124" s="27">
        <v>45355</v>
      </c>
      <c r="H124" s="27">
        <v>45355</v>
      </c>
      <c r="I124" s="17" t="s">
        <v>100</v>
      </c>
      <c r="J124" s="17" t="s">
        <v>20</v>
      </c>
      <c r="K124" s="17" t="s">
        <v>100</v>
      </c>
      <c r="L124" s="13" t="s">
        <v>22</v>
      </c>
      <c r="M124" s="37" t="str">
        <f>INDEX(Довідник!$C$2:$D$40,MATCH(НПА!L124,Довідник!$C$2:$C$40,0),MATCH(Таблиця2[[#Headers],[ЄДРПОУ]],Таблиця2[[#Headers],[Розпорядник]:[ЄДРПОУ]],0))</f>
        <v>02313200</v>
      </c>
      <c r="N124" s="26" t="s">
        <v>566</v>
      </c>
      <c r="O124" s="17" t="s">
        <v>100</v>
      </c>
      <c r="P124" s="27" t="s">
        <v>100</v>
      </c>
      <c r="Q124" s="17" t="s">
        <v>100</v>
      </c>
      <c r="R124" s="17" t="s">
        <v>100</v>
      </c>
      <c r="S124" s="17" t="s">
        <v>100</v>
      </c>
      <c r="T124" s="17" t="s">
        <v>100</v>
      </c>
    </row>
    <row r="125" spans="1:20" ht="55.2">
      <c r="A125" s="23" t="s">
        <v>371</v>
      </c>
      <c r="B125" s="17" t="s">
        <v>91</v>
      </c>
      <c r="C125" s="14" t="s">
        <v>373</v>
      </c>
      <c r="D125" s="27">
        <v>45355</v>
      </c>
      <c r="E125" s="17">
        <v>126</v>
      </c>
      <c r="F125" s="17" t="s">
        <v>52</v>
      </c>
      <c r="G125" s="27">
        <v>45355</v>
      </c>
      <c r="H125" s="27">
        <v>45355</v>
      </c>
      <c r="I125" s="17" t="s">
        <v>100</v>
      </c>
      <c r="J125" s="17" t="s">
        <v>27</v>
      </c>
      <c r="K125" s="17" t="s">
        <v>779</v>
      </c>
      <c r="L125" s="13" t="s">
        <v>72</v>
      </c>
      <c r="M125" s="37">
        <f>INDEX(Довідник!$C$2:$D$40,MATCH(НПА!L125,Довідник!$C$2:$C$40,0),MATCH(Таблиця2[[#Headers],[ЄДРПОУ]],Таблиця2[[#Headers],[Розпорядник]:[ЄДРПОУ]],0))</f>
        <v>26503980</v>
      </c>
      <c r="N125" s="26" t="s">
        <v>372</v>
      </c>
      <c r="O125" s="17" t="s">
        <v>100</v>
      </c>
      <c r="P125" s="27" t="s">
        <v>100</v>
      </c>
      <c r="Q125" s="17" t="s">
        <v>100</v>
      </c>
      <c r="R125" s="17" t="s">
        <v>100</v>
      </c>
      <c r="S125" s="17" t="s">
        <v>100</v>
      </c>
      <c r="T125" s="17" t="s">
        <v>100</v>
      </c>
    </row>
    <row r="126" spans="1:20" ht="55.2">
      <c r="A126" s="23" t="s">
        <v>374</v>
      </c>
      <c r="B126" s="17" t="s">
        <v>91</v>
      </c>
      <c r="C126" s="14" t="s">
        <v>436</v>
      </c>
      <c r="D126" s="27">
        <v>45355</v>
      </c>
      <c r="E126" s="17">
        <v>127</v>
      </c>
      <c r="F126" s="17" t="s">
        <v>52</v>
      </c>
      <c r="G126" s="27">
        <v>45355</v>
      </c>
      <c r="H126" s="27">
        <v>45355</v>
      </c>
      <c r="I126" s="17" t="s">
        <v>100</v>
      </c>
      <c r="J126" s="17" t="s">
        <v>20</v>
      </c>
      <c r="K126" s="17" t="s">
        <v>100</v>
      </c>
      <c r="L126" s="13" t="s">
        <v>32</v>
      </c>
      <c r="M126" s="37" t="str">
        <f>INDEX(Довідник!$C$2:$D$40,MATCH(НПА!L126,Довідник!$C$2:$C$40,0),MATCH(Таблиця2[[#Headers],[ЄДРПОУ]],Таблиця2[[#Headers],[Розпорядник]:[ЄДРПОУ]],0))</f>
        <v>25917627</v>
      </c>
      <c r="N126" s="26" t="s">
        <v>375</v>
      </c>
      <c r="O126" s="17" t="s">
        <v>100</v>
      </c>
      <c r="P126" s="27" t="s">
        <v>100</v>
      </c>
      <c r="Q126" s="17" t="s">
        <v>100</v>
      </c>
      <c r="R126" s="17" t="s">
        <v>100</v>
      </c>
      <c r="S126" s="17" t="s">
        <v>100</v>
      </c>
      <c r="T126" s="17" t="s">
        <v>100</v>
      </c>
    </row>
    <row r="127" spans="1:20" ht="55.2">
      <c r="A127" s="23" t="s">
        <v>376</v>
      </c>
      <c r="B127" s="17" t="s">
        <v>91</v>
      </c>
      <c r="C127" s="14" t="s">
        <v>435</v>
      </c>
      <c r="D127" s="27">
        <v>45355</v>
      </c>
      <c r="E127" s="17">
        <v>128</v>
      </c>
      <c r="F127" s="17" t="s">
        <v>52</v>
      </c>
      <c r="G127" s="27">
        <v>45355</v>
      </c>
      <c r="H127" s="27">
        <v>45355</v>
      </c>
      <c r="I127" s="17" t="s">
        <v>100</v>
      </c>
      <c r="J127" s="17" t="s">
        <v>20</v>
      </c>
      <c r="K127" s="17" t="s">
        <v>100</v>
      </c>
      <c r="L127" s="13" t="s">
        <v>24</v>
      </c>
      <c r="M127" s="37">
        <f>INDEX(Довідник!$C$2:$D$40,MATCH(НПА!L127,Довідник!$C$2:$C$40,0),MATCH(Таблиця2[[#Headers],[ЄДРПОУ]],Таблиця2[[#Headers],[Розпорядник]:[ЄДРПОУ]],0))</f>
        <v>38707906</v>
      </c>
      <c r="N127" s="26" t="s">
        <v>377</v>
      </c>
      <c r="O127" s="17" t="s">
        <v>100</v>
      </c>
      <c r="P127" s="27" t="s">
        <v>100</v>
      </c>
      <c r="Q127" s="17" t="s">
        <v>100</v>
      </c>
      <c r="R127" s="17" t="s">
        <v>100</v>
      </c>
      <c r="S127" s="17" t="s">
        <v>100</v>
      </c>
      <c r="T127" s="17" t="s">
        <v>100</v>
      </c>
    </row>
    <row r="128" spans="1:20" ht="82.8">
      <c r="A128" s="23" t="s">
        <v>378</v>
      </c>
      <c r="B128" s="17" t="s">
        <v>91</v>
      </c>
      <c r="C128" s="14" t="s">
        <v>380</v>
      </c>
      <c r="D128" s="27">
        <v>45356</v>
      </c>
      <c r="E128" s="17">
        <v>129</v>
      </c>
      <c r="F128" s="17" t="s">
        <v>34</v>
      </c>
      <c r="G128" s="27">
        <v>45356</v>
      </c>
      <c r="H128" s="27">
        <v>45356</v>
      </c>
      <c r="I128" s="17" t="s">
        <v>100</v>
      </c>
      <c r="J128" s="33" t="s">
        <v>20</v>
      </c>
      <c r="K128" s="17" t="s">
        <v>100</v>
      </c>
      <c r="L128" s="13" t="s">
        <v>26</v>
      </c>
      <c r="M128" s="37" t="str">
        <f>INDEX(Довідник!$C$2:$D$40,MATCH(НПА!L128,Довідник!$C$2:$C$40,0),MATCH(Таблиця2[[#Headers],[ЄДРПОУ]],Таблиця2[[#Headers],[Розпорядник]:[ЄДРПОУ]],0))</f>
        <v>02741427</v>
      </c>
      <c r="N128" s="26" t="s">
        <v>379</v>
      </c>
      <c r="O128" s="17" t="s">
        <v>100</v>
      </c>
      <c r="P128" s="27" t="s">
        <v>100</v>
      </c>
      <c r="Q128" s="17" t="s">
        <v>100</v>
      </c>
      <c r="R128" s="17" t="s">
        <v>100</v>
      </c>
      <c r="S128" s="17" t="s">
        <v>100</v>
      </c>
      <c r="T128" s="17" t="s">
        <v>100</v>
      </c>
    </row>
    <row r="129" spans="1:20" ht="55.2">
      <c r="A129" s="23" t="s">
        <v>381</v>
      </c>
      <c r="B129" s="17" t="s">
        <v>91</v>
      </c>
      <c r="C129" s="14" t="s">
        <v>383</v>
      </c>
      <c r="D129" s="27">
        <v>45356</v>
      </c>
      <c r="E129" s="17">
        <v>130</v>
      </c>
      <c r="F129" s="17" t="s">
        <v>34</v>
      </c>
      <c r="G129" s="27">
        <v>45356</v>
      </c>
      <c r="H129" s="27">
        <v>45356</v>
      </c>
      <c r="I129" s="17" t="s">
        <v>100</v>
      </c>
      <c r="J129" s="33" t="s">
        <v>20</v>
      </c>
      <c r="K129" s="17" t="s">
        <v>100</v>
      </c>
      <c r="L129" s="13" t="s">
        <v>26</v>
      </c>
      <c r="M129" s="37" t="str">
        <f>INDEX(Довідник!$C$2:$D$40,MATCH(НПА!L129,Довідник!$C$2:$C$40,0),MATCH(Таблиця2[[#Headers],[ЄДРПОУ]],Таблиця2[[#Headers],[Розпорядник]:[ЄДРПОУ]],0))</f>
        <v>02741427</v>
      </c>
      <c r="N129" s="26" t="s">
        <v>382</v>
      </c>
      <c r="O129" s="17" t="s">
        <v>100</v>
      </c>
      <c r="P129" s="27" t="s">
        <v>100</v>
      </c>
      <c r="Q129" s="17" t="s">
        <v>100</v>
      </c>
      <c r="R129" s="17" t="s">
        <v>100</v>
      </c>
      <c r="S129" s="17" t="s">
        <v>100</v>
      </c>
      <c r="T129" s="17" t="s">
        <v>100</v>
      </c>
    </row>
    <row r="130" spans="1:20" ht="55.2">
      <c r="A130" s="23" t="s">
        <v>384</v>
      </c>
      <c r="B130" s="17" t="s">
        <v>91</v>
      </c>
      <c r="C130" s="14" t="s">
        <v>386</v>
      </c>
      <c r="D130" s="27">
        <v>45356</v>
      </c>
      <c r="E130" s="17">
        <v>131</v>
      </c>
      <c r="F130" s="17" t="s">
        <v>52</v>
      </c>
      <c r="G130" s="27">
        <v>45356</v>
      </c>
      <c r="H130" s="27">
        <v>45356</v>
      </c>
      <c r="I130" s="17" t="s">
        <v>100</v>
      </c>
      <c r="J130" s="30" t="s">
        <v>65</v>
      </c>
      <c r="K130" s="30" t="s">
        <v>2541</v>
      </c>
      <c r="L130" s="13" t="s">
        <v>23</v>
      </c>
      <c r="M130" s="37" t="str">
        <f>INDEX(Довідник!$C$2:$D$40,MATCH(НПА!L130,Довідник!$C$2:$C$40,0),MATCH(Таблиця2[[#Headers],[ЄДРПОУ]],Таблиця2[[#Headers],[Розпорядник]:[ЄДРПОУ]],0))</f>
        <v>42791826</v>
      </c>
      <c r="N130" s="26" t="s">
        <v>385</v>
      </c>
      <c r="O130" s="17" t="s">
        <v>100</v>
      </c>
      <c r="P130" s="27" t="s">
        <v>100</v>
      </c>
      <c r="Q130" s="17" t="s">
        <v>100</v>
      </c>
      <c r="R130" s="17" t="s">
        <v>100</v>
      </c>
      <c r="S130" s="17" t="s">
        <v>100</v>
      </c>
      <c r="T130" s="17" t="s">
        <v>100</v>
      </c>
    </row>
    <row r="131" spans="1:20" ht="55.2">
      <c r="A131" s="23" t="s">
        <v>387</v>
      </c>
      <c r="B131" s="17" t="s">
        <v>91</v>
      </c>
      <c r="C131" s="14" t="s">
        <v>317</v>
      </c>
      <c r="D131" s="27">
        <v>45356</v>
      </c>
      <c r="E131" s="17">
        <v>132</v>
      </c>
      <c r="F131" s="17" t="s">
        <v>52</v>
      </c>
      <c r="G131" s="27">
        <v>45356</v>
      </c>
      <c r="H131" s="27">
        <v>45356</v>
      </c>
      <c r="I131" s="17" t="s">
        <v>100</v>
      </c>
      <c r="J131" s="17" t="s">
        <v>20</v>
      </c>
      <c r="K131" s="17" t="s">
        <v>100</v>
      </c>
      <c r="L131" s="13" t="s">
        <v>87</v>
      </c>
      <c r="M131" s="37" t="str">
        <f>INDEX(Довідник!$C$2:$D$40,MATCH(НПА!L131,Довідник!$C$2:$C$40,0),MATCH(Таблиця2[[#Headers],[ЄДРПОУ]],Таблиця2[[#Headers],[Розпорядник]:[ЄДРПОУ]],0))</f>
        <v>00022473</v>
      </c>
      <c r="N131" s="26" t="s">
        <v>388</v>
      </c>
      <c r="O131" s="17" t="s">
        <v>100</v>
      </c>
      <c r="P131" s="27" t="s">
        <v>100</v>
      </c>
      <c r="Q131" s="17" t="s">
        <v>100</v>
      </c>
      <c r="R131" s="17" t="s">
        <v>100</v>
      </c>
      <c r="S131" s="17" t="s">
        <v>100</v>
      </c>
      <c r="T131" s="17" t="s">
        <v>100</v>
      </c>
    </row>
    <row r="132" spans="1:20" ht="55.2">
      <c r="A132" s="23" t="s">
        <v>389</v>
      </c>
      <c r="B132" s="17" t="s">
        <v>91</v>
      </c>
      <c r="C132" s="14" t="s">
        <v>434</v>
      </c>
      <c r="D132" s="27">
        <v>45356</v>
      </c>
      <c r="E132" s="17">
        <v>133</v>
      </c>
      <c r="F132" s="17" t="s">
        <v>52</v>
      </c>
      <c r="G132" s="27">
        <v>45356</v>
      </c>
      <c r="H132" s="27">
        <v>45356</v>
      </c>
      <c r="I132" s="17" t="s">
        <v>100</v>
      </c>
      <c r="J132" s="17" t="s">
        <v>20</v>
      </c>
      <c r="K132" s="17" t="s">
        <v>100</v>
      </c>
      <c r="L132" s="13" t="s">
        <v>73</v>
      </c>
      <c r="M132" s="37" t="str">
        <f>INDEX(Довідник!$C$2:$D$40,MATCH(НПА!L132,Довідник!$C$2:$C$40,0),MATCH(Таблиця2[[#Headers],[ЄДРПОУ]],Таблиця2[[#Headers],[Розпорядник]:[ЄДРПОУ]],0))</f>
        <v>02012556</v>
      </c>
      <c r="N132" s="26" t="s">
        <v>390</v>
      </c>
      <c r="O132" s="17" t="s">
        <v>100</v>
      </c>
      <c r="P132" s="27" t="s">
        <v>100</v>
      </c>
      <c r="Q132" s="17" t="s">
        <v>100</v>
      </c>
      <c r="R132" s="17" t="s">
        <v>100</v>
      </c>
      <c r="S132" s="17" t="s">
        <v>100</v>
      </c>
      <c r="T132" s="17" t="s">
        <v>100</v>
      </c>
    </row>
    <row r="133" spans="1:20" ht="96.6">
      <c r="A133" s="23" t="s">
        <v>391</v>
      </c>
      <c r="B133" s="17" t="s">
        <v>91</v>
      </c>
      <c r="C133" s="14" t="s">
        <v>393</v>
      </c>
      <c r="D133" s="27">
        <v>45357</v>
      </c>
      <c r="E133" s="17">
        <v>134</v>
      </c>
      <c r="F133" s="17" t="s">
        <v>30</v>
      </c>
      <c r="G133" s="27">
        <v>45357</v>
      </c>
      <c r="H133" s="27">
        <v>45357</v>
      </c>
      <c r="I133" s="17" t="s">
        <v>2561</v>
      </c>
      <c r="J133" s="17" t="s">
        <v>20</v>
      </c>
      <c r="K133" s="17" t="s">
        <v>100</v>
      </c>
      <c r="L133" s="13" t="s">
        <v>40</v>
      </c>
      <c r="M133" s="37" t="str">
        <f>INDEX(Довідник!$C$2:$D$40,MATCH(НПА!L133,Довідник!$C$2:$C$40,0),MATCH(Таблиця2[[#Headers],[ЄДРПОУ]],Таблиця2[[#Headers],[Розпорядник]:[ЄДРПОУ]],0))</f>
        <v>33838679</v>
      </c>
      <c r="N133" s="26" t="s">
        <v>392</v>
      </c>
      <c r="O133" s="17" t="s">
        <v>100</v>
      </c>
      <c r="P133" s="27" t="s">
        <v>100</v>
      </c>
      <c r="Q133" s="17" t="s">
        <v>100</v>
      </c>
      <c r="R133" s="17" t="s">
        <v>100</v>
      </c>
      <c r="S133" s="17" t="s">
        <v>100</v>
      </c>
      <c r="T133" s="17" t="s">
        <v>100</v>
      </c>
    </row>
    <row r="134" spans="1:20" ht="27.6">
      <c r="A134" s="23" t="s">
        <v>394</v>
      </c>
      <c r="B134" s="17" t="s">
        <v>91</v>
      </c>
      <c r="C134" s="15" t="s">
        <v>183</v>
      </c>
      <c r="D134" s="27">
        <v>45357</v>
      </c>
      <c r="E134" s="17">
        <v>135</v>
      </c>
      <c r="F134" s="17" t="s">
        <v>41</v>
      </c>
      <c r="G134" s="27">
        <v>45357</v>
      </c>
      <c r="H134" s="27">
        <v>45357</v>
      </c>
      <c r="I134" s="17" t="s">
        <v>100</v>
      </c>
      <c r="J134" s="17" t="s">
        <v>20</v>
      </c>
      <c r="K134" s="17" t="s">
        <v>100</v>
      </c>
      <c r="L134" s="13" t="s">
        <v>73</v>
      </c>
      <c r="M134" s="37" t="str">
        <f>INDEX(Довідник!$C$2:$D$40,MATCH(НПА!L134,Довідник!$C$2:$C$40,0),MATCH(Таблиця2[[#Headers],[ЄДРПОУ]],Таблиця2[[#Headers],[Розпорядник]:[ЄДРПОУ]],0))</f>
        <v>02012556</v>
      </c>
      <c r="N134" s="26" t="s">
        <v>395</v>
      </c>
      <c r="O134" s="17" t="s">
        <v>100</v>
      </c>
      <c r="P134" s="27" t="s">
        <v>100</v>
      </c>
      <c r="Q134" s="17" t="s">
        <v>100</v>
      </c>
      <c r="R134" s="17" t="s">
        <v>100</v>
      </c>
      <c r="S134" s="17" t="s">
        <v>100</v>
      </c>
      <c r="T134" s="17" t="s">
        <v>100</v>
      </c>
    </row>
    <row r="135" spans="1:20" ht="27.6">
      <c r="A135" s="23" t="s">
        <v>396</v>
      </c>
      <c r="B135" s="17" t="s">
        <v>91</v>
      </c>
      <c r="C135" s="14" t="s">
        <v>398</v>
      </c>
      <c r="D135" s="27">
        <v>45357</v>
      </c>
      <c r="E135" s="17">
        <v>136</v>
      </c>
      <c r="F135" s="17" t="s">
        <v>49</v>
      </c>
      <c r="G135" s="27">
        <v>45357</v>
      </c>
      <c r="H135" s="27">
        <v>45357</v>
      </c>
      <c r="I135" s="17" t="s">
        <v>100</v>
      </c>
      <c r="J135" s="17" t="s">
        <v>20</v>
      </c>
      <c r="K135" s="17" t="s">
        <v>100</v>
      </c>
      <c r="L135" s="13" t="s">
        <v>23</v>
      </c>
      <c r="M135" s="37" t="str">
        <f>INDEX(Довідник!$C$2:$D$40,MATCH(НПА!L135,Довідник!$C$2:$C$40,0),MATCH(Таблиця2[[#Headers],[ЄДРПОУ]],Таблиця2[[#Headers],[Розпорядник]:[ЄДРПОУ]],0))</f>
        <v>42791826</v>
      </c>
      <c r="N135" s="26" t="s">
        <v>397</v>
      </c>
      <c r="O135" s="17" t="s">
        <v>100</v>
      </c>
      <c r="P135" s="27" t="s">
        <v>100</v>
      </c>
      <c r="Q135" s="17" t="s">
        <v>100</v>
      </c>
      <c r="R135" s="17" t="s">
        <v>100</v>
      </c>
      <c r="S135" s="17" t="s">
        <v>100</v>
      </c>
      <c r="T135" s="17" t="s">
        <v>100</v>
      </c>
    </row>
    <row r="136" spans="1:20" ht="55.2">
      <c r="A136" s="23" t="s">
        <v>399</v>
      </c>
      <c r="B136" s="17" t="s">
        <v>91</v>
      </c>
      <c r="C136" s="14" t="s">
        <v>401</v>
      </c>
      <c r="D136" s="27">
        <v>45358</v>
      </c>
      <c r="E136" s="17">
        <v>137</v>
      </c>
      <c r="F136" s="17" t="s">
        <v>34</v>
      </c>
      <c r="G136" s="27">
        <v>45358</v>
      </c>
      <c r="H136" s="27">
        <v>45358</v>
      </c>
      <c r="I136" s="17" t="s">
        <v>100</v>
      </c>
      <c r="J136" s="17" t="s">
        <v>20</v>
      </c>
      <c r="K136" s="17" t="s">
        <v>100</v>
      </c>
      <c r="L136" s="13" t="s">
        <v>21</v>
      </c>
      <c r="M136" s="37" t="str">
        <f>INDEX(Довідник!$C$2:$D$40,MATCH(НПА!L136,Довідник!$C$2:$C$40,0),MATCH(Таблиця2[[#Headers],[ЄДРПОУ]],Таблиця2[[#Headers],[Розпорядник]:[ЄДРПОУ]],0))</f>
        <v>36443329</v>
      </c>
      <c r="N136" s="26" t="s">
        <v>400</v>
      </c>
      <c r="O136" s="17" t="s">
        <v>100</v>
      </c>
      <c r="P136" s="27" t="s">
        <v>100</v>
      </c>
      <c r="Q136" s="17" t="s">
        <v>100</v>
      </c>
      <c r="R136" s="17" t="s">
        <v>100</v>
      </c>
      <c r="S136" s="17" t="s">
        <v>100</v>
      </c>
      <c r="T136" s="17" t="s">
        <v>100</v>
      </c>
    </row>
    <row r="137" spans="1:20" ht="55.2">
      <c r="A137" s="23" t="s">
        <v>402</v>
      </c>
      <c r="B137" s="17" t="s">
        <v>91</v>
      </c>
      <c r="C137" s="14" t="s">
        <v>404</v>
      </c>
      <c r="D137" s="27">
        <v>45358</v>
      </c>
      <c r="E137" s="17">
        <v>138</v>
      </c>
      <c r="F137" s="17" t="s">
        <v>34</v>
      </c>
      <c r="G137" s="27">
        <v>45358</v>
      </c>
      <c r="H137" s="27">
        <v>45358</v>
      </c>
      <c r="I137" s="17" t="s">
        <v>100</v>
      </c>
      <c r="J137" s="17" t="s">
        <v>20</v>
      </c>
      <c r="K137" s="17" t="s">
        <v>100</v>
      </c>
      <c r="L137" s="13" t="s">
        <v>72</v>
      </c>
      <c r="M137" s="37">
        <f>INDEX(Довідник!$C$2:$D$40,MATCH(НПА!L137,Довідник!$C$2:$C$40,0),MATCH(Таблиця2[[#Headers],[ЄДРПОУ]],Таблиця2[[#Headers],[Розпорядник]:[ЄДРПОУ]],0))</f>
        <v>26503980</v>
      </c>
      <c r="N137" s="26" t="s">
        <v>403</v>
      </c>
      <c r="O137" s="17" t="s">
        <v>100</v>
      </c>
      <c r="P137" s="27" t="s">
        <v>100</v>
      </c>
      <c r="Q137" s="17" t="s">
        <v>100</v>
      </c>
      <c r="R137" s="17" t="s">
        <v>100</v>
      </c>
      <c r="S137" s="17" t="s">
        <v>100</v>
      </c>
      <c r="T137" s="17" t="s">
        <v>100</v>
      </c>
    </row>
    <row r="138" spans="1:20" ht="96.6">
      <c r="A138" s="23" t="s">
        <v>405</v>
      </c>
      <c r="B138" s="17" t="s">
        <v>91</v>
      </c>
      <c r="C138" s="14" t="s">
        <v>407</v>
      </c>
      <c r="D138" s="27">
        <v>45359</v>
      </c>
      <c r="E138" s="17">
        <v>139</v>
      </c>
      <c r="F138" s="17" t="s">
        <v>52</v>
      </c>
      <c r="G138" s="27">
        <v>45359</v>
      </c>
      <c r="H138" s="27">
        <v>45359</v>
      </c>
      <c r="I138" s="17" t="s">
        <v>100</v>
      </c>
      <c r="J138" s="17" t="s">
        <v>27</v>
      </c>
      <c r="K138" s="17" t="s">
        <v>1442</v>
      </c>
      <c r="L138" s="13" t="s">
        <v>88</v>
      </c>
      <c r="M138" s="37" t="str">
        <f>INDEX(Довідник!$C$2:$D$40,MATCH(НПА!L138,Довідник!$C$2:$C$40,0),MATCH(Таблиця2[[#Headers],[ЄДРПОУ]],Таблиця2[[#Headers],[Розпорядник]:[ЄДРПОУ]],0))</f>
        <v>00022473</v>
      </c>
      <c r="N138" s="26" t="s">
        <v>406</v>
      </c>
      <c r="O138" s="17" t="s">
        <v>100</v>
      </c>
      <c r="P138" s="27" t="s">
        <v>100</v>
      </c>
      <c r="Q138" s="17" t="s">
        <v>100</v>
      </c>
      <c r="R138" s="17" t="s">
        <v>100</v>
      </c>
      <c r="S138" s="17" t="s">
        <v>100</v>
      </c>
      <c r="T138" s="17" t="s">
        <v>100</v>
      </c>
    </row>
    <row r="139" spans="1:20" ht="41.4">
      <c r="A139" s="23" t="s">
        <v>408</v>
      </c>
      <c r="B139" s="17" t="s">
        <v>91</v>
      </c>
      <c r="C139" s="14" t="s">
        <v>618</v>
      </c>
      <c r="D139" s="27">
        <v>45359</v>
      </c>
      <c r="E139" s="17">
        <v>140</v>
      </c>
      <c r="F139" s="17" t="s">
        <v>52</v>
      </c>
      <c r="G139" s="27">
        <v>45359</v>
      </c>
      <c r="H139" s="27">
        <v>45359</v>
      </c>
      <c r="I139" s="17" t="s">
        <v>100</v>
      </c>
      <c r="J139" s="17" t="s">
        <v>65</v>
      </c>
      <c r="K139" s="17" t="s">
        <v>2554</v>
      </c>
      <c r="L139" s="13" t="s">
        <v>32</v>
      </c>
      <c r="M139" s="37" t="str">
        <f>INDEX(Довідник!$C$2:$D$40,MATCH(НПА!L139,Довідник!$C$2:$C$40,0),MATCH(Таблиця2[[#Headers],[ЄДРПОУ]],Таблиця2[[#Headers],[Розпорядник]:[ЄДРПОУ]],0))</f>
        <v>25917627</v>
      </c>
      <c r="N139" s="26" t="s">
        <v>409</v>
      </c>
      <c r="O139" s="17" t="s">
        <v>100</v>
      </c>
      <c r="P139" s="27" t="s">
        <v>100</v>
      </c>
      <c r="Q139" s="17" t="s">
        <v>100</v>
      </c>
      <c r="R139" s="17" t="s">
        <v>100</v>
      </c>
      <c r="S139" s="17" t="s">
        <v>100</v>
      </c>
      <c r="T139" s="17" t="s">
        <v>100</v>
      </c>
    </row>
    <row r="140" spans="1:20" ht="41.4">
      <c r="A140" s="23" t="s">
        <v>568</v>
      </c>
      <c r="B140" s="17" t="s">
        <v>91</v>
      </c>
      <c r="C140" s="14" t="s">
        <v>570</v>
      </c>
      <c r="D140" s="27">
        <v>45362</v>
      </c>
      <c r="E140" s="17">
        <v>141</v>
      </c>
      <c r="F140" s="17" t="s">
        <v>52</v>
      </c>
      <c r="G140" s="27">
        <v>45362</v>
      </c>
      <c r="H140" s="27">
        <v>45362</v>
      </c>
      <c r="I140" s="17" t="s">
        <v>100</v>
      </c>
      <c r="J140" s="17" t="s">
        <v>20</v>
      </c>
      <c r="K140" s="17" t="s">
        <v>100</v>
      </c>
      <c r="L140" s="13" t="s">
        <v>73</v>
      </c>
      <c r="M140" s="37" t="str">
        <f>INDEX(Довідник!$C$2:$D$40,MATCH(НПА!L140,Довідник!$C$2:$C$40,0),MATCH(Таблиця2[[#Headers],[ЄДРПОУ]],Таблиця2[[#Headers],[Розпорядник]:[ЄДРПОУ]],0))</f>
        <v>02012556</v>
      </c>
      <c r="N140" s="26" t="s">
        <v>569</v>
      </c>
      <c r="O140" s="17" t="s">
        <v>100</v>
      </c>
      <c r="P140" s="27" t="s">
        <v>100</v>
      </c>
      <c r="Q140" s="17" t="s">
        <v>100</v>
      </c>
      <c r="R140" s="17" t="s">
        <v>100</v>
      </c>
      <c r="S140" s="17" t="s">
        <v>100</v>
      </c>
      <c r="T140" s="17" t="s">
        <v>100</v>
      </c>
    </row>
    <row r="141" spans="1:20" ht="41.4">
      <c r="A141" s="23" t="s">
        <v>410</v>
      </c>
      <c r="B141" s="17" t="s">
        <v>91</v>
      </c>
      <c r="C141" s="14" t="s">
        <v>412</v>
      </c>
      <c r="D141" s="27">
        <v>45362</v>
      </c>
      <c r="E141" s="17">
        <v>142</v>
      </c>
      <c r="F141" s="17" t="s">
        <v>52</v>
      </c>
      <c r="G141" s="27">
        <v>45362</v>
      </c>
      <c r="H141" s="27">
        <v>45362</v>
      </c>
      <c r="I141" s="17" t="s">
        <v>100</v>
      </c>
      <c r="J141" s="17" t="s">
        <v>20</v>
      </c>
      <c r="K141" s="17" t="s">
        <v>100</v>
      </c>
      <c r="L141" s="13" t="s">
        <v>73</v>
      </c>
      <c r="M141" s="37" t="str">
        <f>INDEX(Довідник!$C$2:$D$40,MATCH(НПА!L141,Довідник!$C$2:$C$40,0),MATCH(Таблиця2[[#Headers],[ЄДРПОУ]],Таблиця2[[#Headers],[Розпорядник]:[ЄДРПОУ]],0))</f>
        <v>02012556</v>
      </c>
      <c r="N141" s="26" t="s">
        <v>411</v>
      </c>
      <c r="O141" s="17" t="s">
        <v>100</v>
      </c>
      <c r="P141" s="27" t="s">
        <v>100</v>
      </c>
      <c r="Q141" s="17" t="s">
        <v>100</v>
      </c>
      <c r="R141" s="17" t="s">
        <v>100</v>
      </c>
      <c r="S141" s="17" t="s">
        <v>100</v>
      </c>
      <c r="T141" s="17" t="s">
        <v>100</v>
      </c>
    </row>
    <row r="142" spans="1:20" ht="27.6">
      <c r="A142" s="23" t="s">
        <v>413</v>
      </c>
      <c r="B142" s="17" t="s">
        <v>91</v>
      </c>
      <c r="C142" s="16" t="s">
        <v>148</v>
      </c>
      <c r="D142" s="27">
        <v>45363</v>
      </c>
      <c r="E142" s="17">
        <v>143</v>
      </c>
      <c r="F142" s="17" t="s">
        <v>25</v>
      </c>
      <c r="G142" s="27">
        <v>45363</v>
      </c>
      <c r="H142" s="27">
        <v>45363</v>
      </c>
      <c r="I142" s="17" t="s">
        <v>100</v>
      </c>
      <c r="J142" s="17" t="s">
        <v>20</v>
      </c>
      <c r="K142" s="17" t="s">
        <v>100</v>
      </c>
      <c r="L142" s="13" t="s">
        <v>86</v>
      </c>
      <c r="M142" s="37" t="str">
        <f>INDEX(Довідник!$C$2:$D$40,MATCH(НПА!L142,Довідник!$C$2:$C$40,0),MATCH(Таблиця2[[#Headers],[ЄДРПОУ]],Таблиця2[[#Headers],[Розпорядник]:[ЄДРПОУ]],0))</f>
        <v>00022473</v>
      </c>
      <c r="N142" s="26" t="s">
        <v>414</v>
      </c>
      <c r="O142" s="17" t="s">
        <v>100</v>
      </c>
      <c r="P142" s="27" t="s">
        <v>100</v>
      </c>
      <c r="Q142" s="17" t="s">
        <v>100</v>
      </c>
      <c r="R142" s="17" t="s">
        <v>100</v>
      </c>
      <c r="S142" s="17" t="s">
        <v>100</v>
      </c>
      <c r="T142" s="17" t="s">
        <v>100</v>
      </c>
    </row>
    <row r="143" spans="1:20" ht="55.2">
      <c r="A143" s="23" t="s">
        <v>571</v>
      </c>
      <c r="B143" s="17" t="s">
        <v>91</v>
      </c>
      <c r="C143" s="14" t="s">
        <v>573</v>
      </c>
      <c r="D143" s="27">
        <v>45363</v>
      </c>
      <c r="E143" s="17">
        <v>144</v>
      </c>
      <c r="F143" s="17" t="s">
        <v>52</v>
      </c>
      <c r="G143" s="27">
        <v>45363</v>
      </c>
      <c r="H143" s="27">
        <v>45363</v>
      </c>
      <c r="I143" s="17" t="s">
        <v>100</v>
      </c>
      <c r="J143" s="17" t="s">
        <v>20</v>
      </c>
      <c r="K143" s="17" t="s">
        <v>100</v>
      </c>
      <c r="L143" s="13" t="s">
        <v>26</v>
      </c>
      <c r="M143" s="37" t="str">
        <f>INDEX(Довідник!$C$2:$D$40,MATCH(НПА!L143,Довідник!$C$2:$C$40,0),MATCH(Таблиця2[[#Headers],[ЄДРПОУ]],Таблиця2[[#Headers],[Розпорядник]:[ЄДРПОУ]],0))</f>
        <v>02741427</v>
      </c>
      <c r="N143" s="26" t="s">
        <v>572</v>
      </c>
      <c r="O143" s="17" t="s">
        <v>100</v>
      </c>
      <c r="P143" s="27" t="s">
        <v>100</v>
      </c>
      <c r="Q143" s="17" t="s">
        <v>100</v>
      </c>
      <c r="R143" s="17" t="s">
        <v>100</v>
      </c>
      <c r="S143" s="17" t="s">
        <v>100</v>
      </c>
      <c r="T143" s="17" t="s">
        <v>100</v>
      </c>
    </row>
    <row r="144" spans="1:20" ht="41.4">
      <c r="A144" s="23" t="s">
        <v>415</v>
      </c>
      <c r="B144" s="17" t="s">
        <v>91</v>
      </c>
      <c r="C144" s="14" t="s">
        <v>417</v>
      </c>
      <c r="D144" s="27">
        <v>45364</v>
      </c>
      <c r="E144" s="17">
        <v>145</v>
      </c>
      <c r="F144" s="17" t="s">
        <v>52</v>
      </c>
      <c r="G144" s="27">
        <v>45364</v>
      </c>
      <c r="H144" s="27">
        <v>45364</v>
      </c>
      <c r="I144" s="17" t="s">
        <v>2552</v>
      </c>
      <c r="J144" s="17" t="s">
        <v>20</v>
      </c>
      <c r="K144" s="17" t="s">
        <v>100</v>
      </c>
      <c r="L144" s="13" t="s">
        <v>73</v>
      </c>
      <c r="M144" s="37" t="str">
        <f>INDEX(Довідник!$C$2:$D$40,MATCH(НПА!L144,Довідник!$C$2:$C$40,0),MATCH(Таблиця2[[#Headers],[ЄДРПОУ]],Таблиця2[[#Headers],[Розпорядник]:[ЄДРПОУ]],0))</f>
        <v>02012556</v>
      </c>
      <c r="N144" s="26" t="s">
        <v>416</v>
      </c>
      <c r="O144" s="17" t="s">
        <v>100</v>
      </c>
      <c r="P144" s="27" t="s">
        <v>100</v>
      </c>
      <c r="Q144" s="17" t="s">
        <v>100</v>
      </c>
      <c r="R144" s="17" t="s">
        <v>100</v>
      </c>
      <c r="S144" s="17" t="s">
        <v>100</v>
      </c>
      <c r="T144" s="17" t="s">
        <v>100</v>
      </c>
    </row>
    <row r="145" spans="1:20" ht="41.4">
      <c r="A145" s="23" t="s">
        <v>418</v>
      </c>
      <c r="B145" s="17" t="s">
        <v>91</v>
      </c>
      <c r="C145" s="14" t="s">
        <v>420</v>
      </c>
      <c r="D145" s="27">
        <v>45364</v>
      </c>
      <c r="E145" s="17">
        <v>146</v>
      </c>
      <c r="F145" s="17" t="s">
        <v>34</v>
      </c>
      <c r="G145" s="27">
        <v>45364</v>
      </c>
      <c r="H145" s="27">
        <v>45364</v>
      </c>
      <c r="I145" s="17" t="s">
        <v>100</v>
      </c>
      <c r="J145" s="33" t="s">
        <v>20</v>
      </c>
      <c r="K145" s="17" t="s">
        <v>100</v>
      </c>
      <c r="L145" s="13" t="s">
        <v>26</v>
      </c>
      <c r="M145" s="37" t="str">
        <f>INDEX(Довідник!$C$2:$D$40,MATCH(НПА!L145,Довідник!$C$2:$C$40,0),MATCH(Таблиця2[[#Headers],[ЄДРПОУ]],Таблиця2[[#Headers],[Розпорядник]:[ЄДРПОУ]],0))</f>
        <v>02741427</v>
      </c>
      <c r="N145" s="26" t="s">
        <v>419</v>
      </c>
      <c r="O145" s="17" t="s">
        <v>100</v>
      </c>
      <c r="P145" s="27" t="s">
        <v>100</v>
      </c>
      <c r="Q145" s="17" t="s">
        <v>100</v>
      </c>
      <c r="R145" s="17" t="s">
        <v>100</v>
      </c>
      <c r="S145" s="17" t="s">
        <v>100</v>
      </c>
      <c r="T145" s="17" t="s">
        <v>100</v>
      </c>
    </row>
    <row r="146" spans="1:20" ht="55.2">
      <c r="A146" s="23" t="s">
        <v>421</v>
      </c>
      <c r="B146" s="17" t="s">
        <v>91</v>
      </c>
      <c r="C146" s="14" t="s">
        <v>423</v>
      </c>
      <c r="D146" s="27">
        <v>45364</v>
      </c>
      <c r="E146" s="17">
        <v>147</v>
      </c>
      <c r="F146" s="17" t="s">
        <v>34</v>
      </c>
      <c r="G146" s="27">
        <v>45364</v>
      </c>
      <c r="H146" s="27">
        <v>45364</v>
      </c>
      <c r="I146" s="17" t="s">
        <v>100</v>
      </c>
      <c r="J146" s="33" t="s">
        <v>20</v>
      </c>
      <c r="K146" s="17" t="s">
        <v>100</v>
      </c>
      <c r="L146" s="13" t="s">
        <v>26</v>
      </c>
      <c r="M146" s="37" t="str">
        <f>INDEX(Довідник!$C$2:$D$40,MATCH(НПА!L146,Довідник!$C$2:$C$40,0),MATCH(Таблиця2[[#Headers],[ЄДРПОУ]],Таблиця2[[#Headers],[Розпорядник]:[ЄДРПОУ]],0))</f>
        <v>02741427</v>
      </c>
      <c r="N146" s="26" t="s">
        <v>422</v>
      </c>
      <c r="O146" s="17" t="s">
        <v>100</v>
      </c>
      <c r="P146" s="27" t="s">
        <v>100</v>
      </c>
      <c r="Q146" s="17" t="s">
        <v>100</v>
      </c>
      <c r="R146" s="17" t="s">
        <v>100</v>
      </c>
      <c r="S146" s="17" t="s">
        <v>100</v>
      </c>
      <c r="T146" s="17" t="s">
        <v>100</v>
      </c>
    </row>
    <row r="147" spans="1:20" ht="55.2">
      <c r="A147" s="23" t="s">
        <v>424</v>
      </c>
      <c r="B147" s="17" t="s">
        <v>91</v>
      </c>
      <c r="C147" s="14" t="s">
        <v>426</v>
      </c>
      <c r="D147" s="27">
        <v>45364</v>
      </c>
      <c r="E147" s="17">
        <v>148</v>
      </c>
      <c r="F147" s="17" t="s">
        <v>52</v>
      </c>
      <c r="G147" s="27">
        <v>45364</v>
      </c>
      <c r="H147" s="27">
        <v>45364</v>
      </c>
      <c r="I147" s="17" t="s">
        <v>100</v>
      </c>
      <c r="J147" s="17" t="s">
        <v>20</v>
      </c>
      <c r="K147" s="17" t="s">
        <v>100</v>
      </c>
      <c r="L147" s="13" t="s">
        <v>447</v>
      </c>
      <c r="M147" s="37">
        <f>INDEX(Довідник!$C$2:$D$40,MATCH(НПА!L147,Довідник!$C$2:$C$40,0),MATCH(Таблиця2[[#Headers],[ЄДРПОУ]],Таблиця2[[#Headers],[Розпорядник]:[ЄДРПОУ]],0))</f>
        <v>8301764</v>
      </c>
      <c r="N147" s="26" t="s">
        <v>425</v>
      </c>
      <c r="O147" s="17" t="s">
        <v>100</v>
      </c>
      <c r="P147" s="27" t="s">
        <v>100</v>
      </c>
      <c r="Q147" s="17" t="s">
        <v>100</v>
      </c>
      <c r="R147" s="17" t="s">
        <v>100</v>
      </c>
      <c r="S147" s="17" t="s">
        <v>100</v>
      </c>
      <c r="T147" s="17" t="s">
        <v>100</v>
      </c>
    </row>
    <row r="148" spans="1:20" ht="55.2">
      <c r="A148" s="23" t="s">
        <v>427</v>
      </c>
      <c r="B148" s="17" t="s">
        <v>91</v>
      </c>
      <c r="C148" s="14" t="s">
        <v>444</v>
      </c>
      <c r="D148" s="27">
        <v>45365</v>
      </c>
      <c r="E148" s="17">
        <v>149</v>
      </c>
      <c r="F148" s="17" t="s">
        <v>34</v>
      </c>
      <c r="G148" s="27">
        <v>45365</v>
      </c>
      <c r="H148" s="27">
        <v>45365</v>
      </c>
      <c r="I148" s="17" t="s">
        <v>100</v>
      </c>
      <c r="J148" s="17" t="s">
        <v>20</v>
      </c>
      <c r="K148" s="17" t="s">
        <v>100</v>
      </c>
      <c r="L148" s="13" t="s">
        <v>21</v>
      </c>
      <c r="M148" s="37" t="str">
        <f>INDEX(Довідник!$C$2:$D$40,MATCH(НПА!L148,Довідник!$C$2:$C$40,0),MATCH(Таблиця2[[#Headers],[ЄДРПОУ]],Таблиця2[[#Headers],[Розпорядник]:[ЄДРПОУ]],0))</f>
        <v>36443329</v>
      </c>
      <c r="N148" s="26" t="s">
        <v>428</v>
      </c>
      <c r="O148" s="17" t="s">
        <v>100</v>
      </c>
      <c r="P148" s="27" t="s">
        <v>100</v>
      </c>
      <c r="Q148" s="17" t="s">
        <v>100</v>
      </c>
      <c r="R148" s="17" t="s">
        <v>100</v>
      </c>
      <c r="S148" s="17" t="s">
        <v>100</v>
      </c>
      <c r="T148" s="17" t="s">
        <v>100</v>
      </c>
    </row>
    <row r="149" spans="1:20" ht="55.2">
      <c r="A149" s="23" t="s">
        <v>429</v>
      </c>
      <c r="B149" s="17" t="s">
        <v>91</v>
      </c>
      <c r="C149" s="14" t="s">
        <v>443</v>
      </c>
      <c r="D149" s="27">
        <v>45365</v>
      </c>
      <c r="E149" s="17">
        <v>150</v>
      </c>
      <c r="F149" s="17" t="s">
        <v>34</v>
      </c>
      <c r="G149" s="27">
        <v>45365</v>
      </c>
      <c r="H149" s="27">
        <v>45365</v>
      </c>
      <c r="I149" s="17" t="s">
        <v>100</v>
      </c>
      <c r="J149" s="17" t="s">
        <v>20</v>
      </c>
      <c r="K149" s="17" t="s">
        <v>100</v>
      </c>
      <c r="L149" s="13" t="s">
        <v>21</v>
      </c>
      <c r="M149" s="37" t="str">
        <f>INDEX(Довідник!$C$2:$D$40,MATCH(НПА!L149,Довідник!$C$2:$C$40,0),MATCH(Таблиця2[[#Headers],[ЄДРПОУ]],Таблиця2[[#Headers],[Розпорядник]:[ЄДРПОУ]],0))</f>
        <v>36443329</v>
      </c>
      <c r="N149" s="26" t="s">
        <v>430</v>
      </c>
      <c r="O149" s="17" t="s">
        <v>100</v>
      </c>
      <c r="P149" s="27" t="s">
        <v>100</v>
      </c>
      <c r="Q149" s="17" t="s">
        <v>100</v>
      </c>
      <c r="R149" s="17" t="s">
        <v>100</v>
      </c>
      <c r="S149" s="17" t="s">
        <v>100</v>
      </c>
      <c r="T149" s="17" t="s">
        <v>100</v>
      </c>
    </row>
    <row r="150" spans="1:20" ht="55.2">
      <c r="A150" s="23" t="s">
        <v>431</v>
      </c>
      <c r="B150" s="17" t="s">
        <v>91</v>
      </c>
      <c r="C150" s="14" t="s">
        <v>433</v>
      </c>
      <c r="D150" s="27">
        <v>45365</v>
      </c>
      <c r="E150" s="17">
        <v>151</v>
      </c>
      <c r="F150" s="17" t="s">
        <v>52</v>
      </c>
      <c r="G150" s="27">
        <v>45365</v>
      </c>
      <c r="H150" s="27">
        <v>45365</v>
      </c>
      <c r="I150" s="17" t="s">
        <v>100</v>
      </c>
      <c r="J150" s="17" t="s">
        <v>20</v>
      </c>
      <c r="K150" s="17" t="s">
        <v>100</v>
      </c>
      <c r="L150" s="13" t="s">
        <v>32</v>
      </c>
      <c r="M150" s="37" t="str">
        <f>INDEX(Довідник!$C$2:$D$40,MATCH(НПА!L150,Довідник!$C$2:$C$40,0),MATCH(Таблиця2[[#Headers],[ЄДРПОУ]],Таблиця2[[#Headers],[Розпорядник]:[ЄДРПОУ]],0))</f>
        <v>25917627</v>
      </c>
      <c r="N150" s="26" t="s">
        <v>432</v>
      </c>
      <c r="O150" s="17" t="s">
        <v>100</v>
      </c>
      <c r="P150" s="27" t="s">
        <v>100</v>
      </c>
      <c r="Q150" s="17" t="s">
        <v>100</v>
      </c>
      <c r="R150" s="17" t="s">
        <v>100</v>
      </c>
      <c r="S150" s="17" t="s">
        <v>100</v>
      </c>
      <c r="T150" s="17" t="s">
        <v>100</v>
      </c>
    </row>
    <row r="151" spans="1:20" ht="55.2">
      <c r="A151" s="23" t="s">
        <v>437</v>
      </c>
      <c r="B151" s="17" t="s">
        <v>91</v>
      </c>
      <c r="C151" s="14" t="s">
        <v>439</v>
      </c>
      <c r="D151" s="27">
        <v>45365</v>
      </c>
      <c r="E151" s="17">
        <v>152</v>
      </c>
      <c r="F151" s="17" t="s">
        <v>44</v>
      </c>
      <c r="G151" s="27">
        <v>45365</v>
      </c>
      <c r="H151" s="27">
        <v>45365</v>
      </c>
      <c r="I151" s="17" t="s">
        <v>100</v>
      </c>
      <c r="J151" s="17" t="s">
        <v>20</v>
      </c>
      <c r="K151" s="17" t="s">
        <v>100</v>
      </c>
      <c r="L151" s="13" t="s">
        <v>24</v>
      </c>
      <c r="M151" s="37">
        <f>INDEX(Довідник!$C$2:$D$40,MATCH(НПА!L151,Довідник!$C$2:$C$40,0),MATCH(Таблиця2[[#Headers],[ЄДРПОУ]],Таблиця2[[#Headers],[Розпорядник]:[ЄДРПОУ]],0))</f>
        <v>38707906</v>
      </c>
      <c r="N151" s="26" t="s">
        <v>438</v>
      </c>
      <c r="O151" s="17" t="s">
        <v>100</v>
      </c>
      <c r="P151" s="27" t="s">
        <v>100</v>
      </c>
      <c r="Q151" s="17" t="s">
        <v>100</v>
      </c>
      <c r="R151" s="17" t="s">
        <v>100</v>
      </c>
      <c r="S151" s="17" t="s">
        <v>100</v>
      </c>
      <c r="T151" s="17" t="s">
        <v>100</v>
      </c>
    </row>
    <row r="152" spans="1:20" ht="55.2">
      <c r="A152" s="23" t="s">
        <v>448</v>
      </c>
      <c r="B152" s="17" t="s">
        <v>91</v>
      </c>
      <c r="C152" s="14" t="s">
        <v>450</v>
      </c>
      <c r="D152" s="27">
        <v>45365</v>
      </c>
      <c r="E152" s="17">
        <v>153</v>
      </c>
      <c r="F152" s="17" t="s">
        <v>34</v>
      </c>
      <c r="G152" s="27">
        <v>45365</v>
      </c>
      <c r="H152" s="27">
        <v>45365</v>
      </c>
      <c r="I152" s="17" t="s">
        <v>100</v>
      </c>
      <c r="J152" s="17" t="s">
        <v>20</v>
      </c>
      <c r="K152" s="17" t="s">
        <v>100</v>
      </c>
      <c r="L152" s="13" t="s">
        <v>21</v>
      </c>
      <c r="M152" s="37" t="str">
        <f>INDEX(Довідник!$C$2:$D$40,MATCH(НПА!L152,Довідник!$C$2:$C$40,0),MATCH(Таблиця2[[#Headers],[ЄДРПОУ]],Таблиця2[[#Headers],[Розпорядник]:[ЄДРПОУ]],0))</f>
        <v>36443329</v>
      </c>
      <c r="N152" s="26" t="s">
        <v>449</v>
      </c>
      <c r="O152" s="17" t="s">
        <v>100</v>
      </c>
      <c r="P152" s="27" t="s">
        <v>100</v>
      </c>
      <c r="Q152" s="17" t="s">
        <v>100</v>
      </c>
      <c r="R152" s="17" t="s">
        <v>100</v>
      </c>
      <c r="S152" s="17" t="s">
        <v>100</v>
      </c>
      <c r="T152" s="17" t="s">
        <v>100</v>
      </c>
    </row>
    <row r="153" spans="1:20" ht="27.6">
      <c r="A153" s="23" t="s">
        <v>451</v>
      </c>
      <c r="B153" s="17" t="s">
        <v>91</v>
      </c>
      <c r="C153" s="14" t="s">
        <v>183</v>
      </c>
      <c r="D153" s="27">
        <v>45366</v>
      </c>
      <c r="E153" s="17">
        <v>154</v>
      </c>
      <c r="F153" s="17" t="s">
        <v>41</v>
      </c>
      <c r="G153" s="27">
        <v>45366</v>
      </c>
      <c r="H153" s="27">
        <v>45366</v>
      </c>
      <c r="I153" s="17" t="s">
        <v>100</v>
      </c>
      <c r="J153" s="17" t="s">
        <v>20</v>
      </c>
      <c r="K153" s="17" t="s">
        <v>100</v>
      </c>
      <c r="L153" s="13" t="s">
        <v>26</v>
      </c>
      <c r="M153" s="37" t="str">
        <f>INDEX(Довідник!$C$2:$D$40,MATCH(НПА!L153,Довідник!$C$2:$C$40,0),MATCH(Таблиця2[[#Headers],[ЄДРПОУ]],Таблиця2[[#Headers],[Розпорядник]:[ЄДРПОУ]],0))</f>
        <v>02741427</v>
      </c>
      <c r="N153" s="26" t="s">
        <v>452</v>
      </c>
      <c r="O153" s="17" t="s">
        <v>100</v>
      </c>
      <c r="P153" s="27" t="s">
        <v>100</v>
      </c>
      <c r="Q153" s="17" t="s">
        <v>100</v>
      </c>
      <c r="R153" s="17" t="s">
        <v>100</v>
      </c>
      <c r="S153" s="17" t="s">
        <v>100</v>
      </c>
      <c r="T153" s="17" t="s">
        <v>100</v>
      </c>
    </row>
    <row r="154" spans="1:20" ht="27.6">
      <c r="A154" s="23" t="s">
        <v>453</v>
      </c>
      <c r="B154" s="17" t="s">
        <v>91</v>
      </c>
      <c r="C154" s="14" t="s">
        <v>183</v>
      </c>
      <c r="D154" s="27">
        <v>45366</v>
      </c>
      <c r="E154" s="17">
        <v>155</v>
      </c>
      <c r="F154" s="17" t="s">
        <v>41</v>
      </c>
      <c r="G154" s="27">
        <v>45366</v>
      </c>
      <c r="H154" s="27">
        <v>45366</v>
      </c>
      <c r="I154" s="17" t="s">
        <v>100</v>
      </c>
      <c r="J154" s="17" t="s">
        <v>20</v>
      </c>
      <c r="K154" s="17" t="s">
        <v>100</v>
      </c>
      <c r="L154" s="13" t="s">
        <v>26</v>
      </c>
      <c r="M154" s="37" t="str">
        <f>INDEX(Довідник!$C$2:$D$40,MATCH(НПА!L154,Довідник!$C$2:$C$40,0),MATCH(Таблиця2[[#Headers],[ЄДРПОУ]],Таблиця2[[#Headers],[Розпорядник]:[ЄДРПОУ]],0))</f>
        <v>02741427</v>
      </c>
      <c r="N154" s="26" t="s">
        <v>454</v>
      </c>
      <c r="O154" s="17" t="s">
        <v>100</v>
      </c>
      <c r="P154" s="27" t="s">
        <v>100</v>
      </c>
      <c r="Q154" s="17" t="s">
        <v>100</v>
      </c>
      <c r="R154" s="17" t="s">
        <v>100</v>
      </c>
      <c r="S154" s="17" t="s">
        <v>100</v>
      </c>
      <c r="T154" s="17" t="s">
        <v>100</v>
      </c>
    </row>
    <row r="155" spans="1:20" ht="41.4">
      <c r="A155" s="23" t="s">
        <v>720</v>
      </c>
      <c r="B155" s="17" t="s">
        <v>91</v>
      </c>
      <c r="C155" s="14" t="s">
        <v>722</v>
      </c>
      <c r="D155" s="27">
        <v>45369</v>
      </c>
      <c r="E155" s="17">
        <v>156</v>
      </c>
      <c r="F155" s="17" t="s">
        <v>41</v>
      </c>
      <c r="G155" s="27">
        <v>45369</v>
      </c>
      <c r="H155" s="27">
        <v>45369</v>
      </c>
      <c r="I155" s="17" t="s">
        <v>100</v>
      </c>
      <c r="J155" s="17" t="s">
        <v>20</v>
      </c>
      <c r="K155" s="17" t="s">
        <v>100</v>
      </c>
      <c r="L155" s="13" t="s">
        <v>22</v>
      </c>
      <c r="M155" s="37" t="str">
        <f>INDEX(Довідник!$C$2:$D$40,MATCH(НПА!L155,Довідник!$C$2:$C$40,0),MATCH(Таблиця2[[#Headers],[ЄДРПОУ]],Таблиця2[[#Headers],[Розпорядник]:[ЄДРПОУ]],0))</f>
        <v>02313200</v>
      </c>
      <c r="N155" s="26" t="s">
        <v>721</v>
      </c>
      <c r="O155" s="17" t="s">
        <v>100</v>
      </c>
      <c r="P155" s="27" t="s">
        <v>100</v>
      </c>
      <c r="Q155" s="17" t="s">
        <v>100</v>
      </c>
      <c r="R155" s="17" t="s">
        <v>100</v>
      </c>
      <c r="S155" s="17" t="s">
        <v>100</v>
      </c>
      <c r="T155" s="17" t="s">
        <v>100</v>
      </c>
    </row>
    <row r="156" spans="1:20" ht="55.2">
      <c r="A156" s="23" t="s">
        <v>455</v>
      </c>
      <c r="B156" s="17" t="s">
        <v>91</v>
      </c>
      <c r="C156" s="14" t="s">
        <v>457</v>
      </c>
      <c r="D156" s="27">
        <v>45371</v>
      </c>
      <c r="E156" s="17">
        <v>157</v>
      </c>
      <c r="F156" s="17" t="s">
        <v>41</v>
      </c>
      <c r="G156" s="27">
        <v>45371</v>
      </c>
      <c r="H156" s="27">
        <v>45371</v>
      </c>
      <c r="I156" s="17" t="s">
        <v>100</v>
      </c>
      <c r="J156" s="17" t="s">
        <v>20</v>
      </c>
      <c r="K156" s="17" t="s">
        <v>100</v>
      </c>
      <c r="L156" s="13" t="s">
        <v>26</v>
      </c>
      <c r="M156" s="37" t="str">
        <f>INDEX(Довідник!$C$2:$D$40,MATCH(НПА!L156,Довідник!$C$2:$C$40,0),MATCH(Таблиця2[[#Headers],[ЄДРПОУ]],Таблиця2[[#Headers],[Розпорядник]:[ЄДРПОУ]],0))</f>
        <v>02741427</v>
      </c>
      <c r="N156" s="26" t="s">
        <v>456</v>
      </c>
      <c r="O156" s="17" t="s">
        <v>100</v>
      </c>
      <c r="P156" s="27" t="s">
        <v>100</v>
      </c>
      <c r="Q156" s="17" t="s">
        <v>100</v>
      </c>
      <c r="R156" s="17" t="s">
        <v>100</v>
      </c>
      <c r="S156" s="17" t="s">
        <v>100</v>
      </c>
      <c r="T156" s="17" t="s">
        <v>100</v>
      </c>
    </row>
    <row r="157" spans="1:20" ht="55.2">
      <c r="A157" s="23" t="s">
        <v>458</v>
      </c>
      <c r="B157" s="17" t="s">
        <v>91</v>
      </c>
      <c r="C157" s="14" t="s">
        <v>460</v>
      </c>
      <c r="D157" s="27">
        <v>45371</v>
      </c>
      <c r="E157" s="17">
        <v>158</v>
      </c>
      <c r="F157" s="17" t="s">
        <v>52</v>
      </c>
      <c r="G157" s="27">
        <v>45371</v>
      </c>
      <c r="H157" s="27">
        <v>45371</v>
      </c>
      <c r="I157" s="17" t="s">
        <v>100</v>
      </c>
      <c r="J157" s="17" t="s">
        <v>20</v>
      </c>
      <c r="K157" s="17" t="s">
        <v>100</v>
      </c>
      <c r="L157" s="13" t="s">
        <v>447</v>
      </c>
      <c r="M157" s="37">
        <f>INDEX(Довідник!$C$2:$D$40,MATCH(НПА!L157,Довідник!$C$2:$C$40,0),MATCH(Таблиця2[[#Headers],[ЄДРПОУ]],Таблиця2[[#Headers],[Розпорядник]:[ЄДРПОУ]],0))</f>
        <v>8301764</v>
      </c>
      <c r="N157" s="26" t="s">
        <v>459</v>
      </c>
      <c r="O157" s="17" t="s">
        <v>100</v>
      </c>
      <c r="P157" s="27" t="s">
        <v>100</v>
      </c>
      <c r="Q157" s="17" t="s">
        <v>100</v>
      </c>
      <c r="R157" s="17" t="s">
        <v>100</v>
      </c>
      <c r="S157" s="17" t="s">
        <v>100</v>
      </c>
      <c r="T157" s="17" t="s">
        <v>100</v>
      </c>
    </row>
    <row r="158" spans="1:20" ht="55.2">
      <c r="A158" s="23" t="s">
        <v>574</v>
      </c>
      <c r="B158" s="17" t="s">
        <v>91</v>
      </c>
      <c r="C158" s="14" t="s">
        <v>576</v>
      </c>
      <c r="D158" s="27">
        <v>45371</v>
      </c>
      <c r="E158" s="17">
        <v>159</v>
      </c>
      <c r="F158" s="17" t="s">
        <v>52</v>
      </c>
      <c r="G158" s="27">
        <v>45371</v>
      </c>
      <c r="H158" s="27">
        <v>45371</v>
      </c>
      <c r="I158" s="17" t="s">
        <v>100</v>
      </c>
      <c r="J158" s="17" t="s">
        <v>20</v>
      </c>
      <c r="K158" s="17" t="s">
        <v>100</v>
      </c>
      <c r="L158" s="13" t="s">
        <v>37</v>
      </c>
      <c r="M158" s="37" t="str">
        <f>INDEX(Довідник!$C$2:$D$40,MATCH(НПА!L158,Довідник!$C$2:$C$40,0),MATCH(Таблиця2[[#Headers],[ЄДРПОУ]],Таблиця2[[#Headers],[Розпорядник]:[ЄДРПОУ]],0))</f>
        <v>33966850</v>
      </c>
      <c r="N158" s="26" t="s">
        <v>575</v>
      </c>
      <c r="O158" s="15" t="s">
        <v>2483</v>
      </c>
      <c r="P158" s="15" t="s">
        <v>2484</v>
      </c>
      <c r="Q158" s="17" t="s">
        <v>960</v>
      </c>
      <c r="R158" s="17">
        <v>43316700</v>
      </c>
      <c r="S158" s="17" t="s">
        <v>100</v>
      </c>
      <c r="T158" s="17" t="s">
        <v>100</v>
      </c>
    </row>
    <row r="159" spans="1:20" ht="41.4">
      <c r="A159" s="23" t="s">
        <v>462</v>
      </c>
      <c r="B159" s="17" t="s">
        <v>91</v>
      </c>
      <c r="C159" s="14" t="s">
        <v>463</v>
      </c>
      <c r="D159" s="27">
        <v>45371</v>
      </c>
      <c r="E159" s="17">
        <v>160</v>
      </c>
      <c r="F159" s="17" t="s">
        <v>52</v>
      </c>
      <c r="G159" s="27">
        <v>45371</v>
      </c>
      <c r="H159" s="27">
        <v>45371</v>
      </c>
      <c r="I159" s="17" t="s">
        <v>100</v>
      </c>
      <c r="J159" s="17" t="s">
        <v>20</v>
      </c>
      <c r="K159" s="17" t="s">
        <v>100</v>
      </c>
      <c r="L159" s="13" t="s">
        <v>40</v>
      </c>
      <c r="M159" s="37" t="str">
        <f>INDEX(Довідник!$C$2:$D$40,MATCH(НПА!L159,Довідник!$C$2:$C$40,0),MATCH(Таблиця2[[#Headers],[ЄДРПОУ]],Таблиця2[[#Headers],[Розпорядник]:[ЄДРПОУ]],0))</f>
        <v>33838679</v>
      </c>
      <c r="N159" s="26" t="s">
        <v>461</v>
      </c>
      <c r="O159" s="17" t="s">
        <v>100</v>
      </c>
      <c r="P159" s="27" t="s">
        <v>100</v>
      </c>
      <c r="Q159" s="17" t="s">
        <v>100</v>
      </c>
      <c r="R159" s="17" t="s">
        <v>100</v>
      </c>
      <c r="S159" s="17" t="s">
        <v>100</v>
      </c>
      <c r="T159" s="17" t="s">
        <v>100</v>
      </c>
    </row>
    <row r="160" spans="1:20" ht="55.2">
      <c r="A160" s="23" t="s">
        <v>464</v>
      </c>
      <c r="B160" s="17" t="s">
        <v>91</v>
      </c>
      <c r="C160" s="14" t="s">
        <v>489</v>
      </c>
      <c r="D160" s="27">
        <v>45372</v>
      </c>
      <c r="E160" s="17">
        <v>161</v>
      </c>
      <c r="F160" s="17" t="s">
        <v>52</v>
      </c>
      <c r="G160" s="27">
        <v>45372</v>
      </c>
      <c r="H160" s="27">
        <v>45372</v>
      </c>
      <c r="I160" s="17" t="s">
        <v>100</v>
      </c>
      <c r="J160" s="17" t="s">
        <v>20</v>
      </c>
      <c r="K160" s="17" t="s">
        <v>100</v>
      </c>
      <c r="L160" s="13" t="s">
        <v>21</v>
      </c>
      <c r="M160" s="37" t="str">
        <f>INDEX(Довідник!$C$2:$D$40,MATCH(НПА!L160,Довідник!$C$2:$C$40,0),MATCH(Таблиця2[[#Headers],[ЄДРПОУ]],Таблиця2[[#Headers],[Розпорядник]:[ЄДРПОУ]],0))</f>
        <v>36443329</v>
      </c>
      <c r="N160" s="26" t="s">
        <v>465</v>
      </c>
      <c r="O160" s="17" t="s">
        <v>100</v>
      </c>
      <c r="P160" s="27" t="s">
        <v>100</v>
      </c>
      <c r="Q160" s="17" t="s">
        <v>100</v>
      </c>
      <c r="R160" s="17" t="s">
        <v>100</v>
      </c>
      <c r="S160" s="17" t="s">
        <v>100</v>
      </c>
      <c r="T160" s="17" t="s">
        <v>100</v>
      </c>
    </row>
    <row r="161" spans="1:20" ht="41.4">
      <c r="A161" s="23" t="s">
        <v>466</v>
      </c>
      <c r="B161" s="17" t="s">
        <v>91</v>
      </c>
      <c r="C161" s="14" t="s">
        <v>221</v>
      </c>
      <c r="D161" s="27">
        <v>45372</v>
      </c>
      <c r="E161" s="17">
        <v>162</v>
      </c>
      <c r="F161" s="17" t="s">
        <v>41</v>
      </c>
      <c r="G161" s="27">
        <v>45372</v>
      </c>
      <c r="H161" s="27">
        <v>45372</v>
      </c>
      <c r="I161" s="17" t="s">
        <v>100</v>
      </c>
      <c r="J161" s="17" t="s">
        <v>20</v>
      </c>
      <c r="K161" s="17" t="s">
        <v>100</v>
      </c>
      <c r="L161" s="13" t="s">
        <v>33</v>
      </c>
      <c r="M161" s="37">
        <f>INDEX(Довідник!$C$2:$D$40,MATCH(НПА!L161,Довідник!$C$2:$C$40,0),MATCH(Таблиця2[[#Headers],[ЄДРПОУ]],Таблиця2[[#Headers],[Розпорядник]:[ЄДРПОУ]],0))</f>
        <v>37379459</v>
      </c>
      <c r="N161" s="26" t="s">
        <v>467</v>
      </c>
      <c r="O161" s="17" t="s">
        <v>100</v>
      </c>
      <c r="P161" s="27" t="s">
        <v>100</v>
      </c>
      <c r="Q161" s="17" t="s">
        <v>100</v>
      </c>
      <c r="R161" s="17" t="s">
        <v>100</v>
      </c>
      <c r="S161" s="17" t="s">
        <v>100</v>
      </c>
      <c r="T161" s="17" t="s">
        <v>100</v>
      </c>
    </row>
    <row r="162" spans="1:20" ht="55.2">
      <c r="A162" s="23" t="s">
        <v>468</v>
      </c>
      <c r="B162" s="17" t="s">
        <v>91</v>
      </c>
      <c r="C162" s="14" t="s">
        <v>488</v>
      </c>
      <c r="D162" s="27">
        <v>45372</v>
      </c>
      <c r="E162" s="17">
        <v>163</v>
      </c>
      <c r="F162" s="17" t="s">
        <v>52</v>
      </c>
      <c r="G162" s="27">
        <v>45372</v>
      </c>
      <c r="H162" s="27">
        <v>45372</v>
      </c>
      <c r="I162" s="17" t="s">
        <v>100</v>
      </c>
      <c r="J162" s="17" t="s">
        <v>20</v>
      </c>
      <c r="K162" s="17" t="s">
        <v>100</v>
      </c>
      <c r="L162" s="13" t="s">
        <v>26</v>
      </c>
      <c r="M162" s="37" t="str">
        <f>INDEX(Довідник!$C$2:$D$40,MATCH(НПА!L162,Довідник!$C$2:$C$40,0),MATCH(Таблиця2[[#Headers],[ЄДРПОУ]],Таблиця2[[#Headers],[Розпорядник]:[ЄДРПОУ]],0))</f>
        <v>02741427</v>
      </c>
      <c r="N162" s="26" t="s">
        <v>469</v>
      </c>
      <c r="O162" s="17" t="s">
        <v>100</v>
      </c>
      <c r="P162" s="27" t="s">
        <v>100</v>
      </c>
      <c r="Q162" s="17" t="s">
        <v>100</v>
      </c>
      <c r="R162" s="17" t="s">
        <v>100</v>
      </c>
      <c r="S162" s="17" t="s">
        <v>100</v>
      </c>
      <c r="T162" s="17" t="s">
        <v>100</v>
      </c>
    </row>
    <row r="163" spans="1:20" ht="55.2">
      <c r="A163" s="23" t="s">
        <v>470</v>
      </c>
      <c r="B163" s="17" t="s">
        <v>91</v>
      </c>
      <c r="C163" s="14" t="s">
        <v>472</v>
      </c>
      <c r="D163" s="27">
        <v>45372</v>
      </c>
      <c r="E163" s="17">
        <v>164</v>
      </c>
      <c r="F163" s="17" t="s">
        <v>34</v>
      </c>
      <c r="G163" s="27">
        <v>45372</v>
      </c>
      <c r="H163" s="27">
        <v>45372</v>
      </c>
      <c r="I163" s="17" t="s">
        <v>100</v>
      </c>
      <c r="J163" s="17" t="s">
        <v>20</v>
      </c>
      <c r="K163" s="17" t="s">
        <v>100</v>
      </c>
      <c r="L163" s="13" t="s">
        <v>21</v>
      </c>
      <c r="M163" s="37" t="str">
        <f>INDEX(Довідник!$C$2:$D$40,MATCH(НПА!L163,Довідник!$C$2:$C$40,0),MATCH(Таблиця2[[#Headers],[ЄДРПОУ]],Таблиця2[[#Headers],[Розпорядник]:[ЄДРПОУ]],0))</f>
        <v>36443329</v>
      </c>
      <c r="N163" s="26" t="s">
        <v>471</v>
      </c>
      <c r="O163" s="17" t="s">
        <v>100</v>
      </c>
      <c r="P163" s="27" t="s">
        <v>100</v>
      </c>
      <c r="Q163" s="17" t="s">
        <v>100</v>
      </c>
      <c r="R163" s="17" t="s">
        <v>100</v>
      </c>
      <c r="S163" s="17" t="s">
        <v>100</v>
      </c>
      <c r="T163" s="17" t="s">
        <v>100</v>
      </c>
    </row>
    <row r="164" spans="1:20" ht="55.2">
      <c r="A164" s="23" t="s">
        <v>473</v>
      </c>
      <c r="B164" s="17" t="s">
        <v>91</v>
      </c>
      <c r="C164" s="14" t="s">
        <v>475</v>
      </c>
      <c r="D164" s="27">
        <v>45372</v>
      </c>
      <c r="E164" s="17">
        <v>165</v>
      </c>
      <c r="F164" s="17" t="s">
        <v>34</v>
      </c>
      <c r="G164" s="27">
        <v>45372</v>
      </c>
      <c r="H164" s="27">
        <v>45372</v>
      </c>
      <c r="I164" s="17" t="s">
        <v>100</v>
      </c>
      <c r="J164" s="17" t="s">
        <v>20</v>
      </c>
      <c r="K164" s="17" t="s">
        <v>100</v>
      </c>
      <c r="L164" s="13" t="s">
        <v>21</v>
      </c>
      <c r="M164" s="37" t="str">
        <f>INDEX(Довідник!$C$2:$D$40,MATCH(НПА!L164,Довідник!$C$2:$C$40,0),MATCH(Таблиця2[[#Headers],[ЄДРПОУ]],Таблиця2[[#Headers],[Розпорядник]:[ЄДРПОУ]],0))</f>
        <v>36443329</v>
      </c>
      <c r="N164" s="26" t="s">
        <v>474</v>
      </c>
      <c r="O164" s="17" t="s">
        <v>100</v>
      </c>
      <c r="P164" s="27" t="s">
        <v>100</v>
      </c>
      <c r="Q164" s="17" t="s">
        <v>100</v>
      </c>
      <c r="R164" s="17" t="s">
        <v>100</v>
      </c>
      <c r="S164" s="17" t="s">
        <v>100</v>
      </c>
      <c r="T164" s="17" t="s">
        <v>100</v>
      </c>
    </row>
    <row r="165" spans="1:20" ht="55.2">
      <c r="A165" s="23" t="s">
        <v>577</v>
      </c>
      <c r="B165" s="17" t="s">
        <v>91</v>
      </c>
      <c r="C165" s="14" t="s">
        <v>579</v>
      </c>
      <c r="D165" s="27">
        <v>45372</v>
      </c>
      <c r="E165" s="17">
        <v>166</v>
      </c>
      <c r="F165" s="17" t="s">
        <v>34</v>
      </c>
      <c r="G165" s="27">
        <v>45372</v>
      </c>
      <c r="H165" s="27">
        <v>45372</v>
      </c>
      <c r="I165" s="17" t="s">
        <v>100</v>
      </c>
      <c r="J165" s="17" t="s">
        <v>20</v>
      </c>
      <c r="K165" s="17" t="s">
        <v>100</v>
      </c>
      <c r="L165" s="13" t="s">
        <v>21</v>
      </c>
      <c r="M165" s="37" t="str">
        <f>INDEX(Довідник!$C$2:$D$40,MATCH(НПА!L165,Довідник!$C$2:$C$40,0),MATCH(Таблиця2[[#Headers],[ЄДРПОУ]],Таблиця2[[#Headers],[Розпорядник]:[ЄДРПОУ]],0))</f>
        <v>36443329</v>
      </c>
      <c r="N165" s="26" t="s">
        <v>578</v>
      </c>
      <c r="O165" s="17" t="s">
        <v>100</v>
      </c>
      <c r="P165" s="27" t="s">
        <v>100</v>
      </c>
      <c r="Q165" s="17" t="s">
        <v>100</v>
      </c>
      <c r="R165" s="17" t="s">
        <v>100</v>
      </c>
      <c r="S165" s="17" t="s">
        <v>100</v>
      </c>
      <c r="T165" s="17" t="s">
        <v>100</v>
      </c>
    </row>
    <row r="166" spans="1:20" ht="41.4">
      <c r="A166" s="23" t="s">
        <v>476</v>
      </c>
      <c r="B166" s="17" t="s">
        <v>91</v>
      </c>
      <c r="C166" s="14" t="s">
        <v>478</v>
      </c>
      <c r="D166" s="27">
        <v>45372</v>
      </c>
      <c r="E166" s="17">
        <v>167</v>
      </c>
      <c r="F166" s="17" t="s">
        <v>52</v>
      </c>
      <c r="G166" s="27">
        <v>45372</v>
      </c>
      <c r="H166" s="27">
        <v>45372</v>
      </c>
      <c r="I166" s="17" t="s">
        <v>100</v>
      </c>
      <c r="J166" s="17" t="s">
        <v>27</v>
      </c>
      <c r="K166" s="17" t="s">
        <v>1489</v>
      </c>
      <c r="L166" s="13" t="s">
        <v>22</v>
      </c>
      <c r="M166" s="37" t="str">
        <f>INDEX(Довідник!$C$2:$D$40,MATCH(НПА!L166,Довідник!$C$2:$C$40,0),MATCH(Таблиця2[[#Headers],[ЄДРПОУ]],Таблиця2[[#Headers],[Розпорядник]:[ЄДРПОУ]],0))</f>
        <v>02313200</v>
      </c>
      <c r="N166" s="26" t="s">
        <v>477</v>
      </c>
      <c r="O166" s="17" t="s">
        <v>100</v>
      </c>
      <c r="P166" s="27" t="s">
        <v>100</v>
      </c>
      <c r="Q166" s="17" t="s">
        <v>100</v>
      </c>
      <c r="R166" s="17" t="s">
        <v>100</v>
      </c>
      <c r="S166" s="17" t="s">
        <v>100</v>
      </c>
      <c r="T166" s="17" t="s">
        <v>100</v>
      </c>
    </row>
    <row r="167" spans="1:20" ht="41.4">
      <c r="A167" s="23" t="s">
        <v>479</v>
      </c>
      <c r="B167" s="17" t="s">
        <v>91</v>
      </c>
      <c r="C167" s="14" t="s">
        <v>481</v>
      </c>
      <c r="D167" s="27">
        <v>45373</v>
      </c>
      <c r="E167" s="17">
        <v>168</v>
      </c>
      <c r="F167" s="17" t="s">
        <v>52</v>
      </c>
      <c r="G167" s="27">
        <v>45373</v>
      </c>
      <c r="H167" s="27">
        <v>45373</v>
      </c>
      <c r="I167" s="17" t="s">
        <v>100</v>
      </c>
      <c r="J167" s="17" t="s">
        <v>20</v>
      </c>
      <c r="K167" s="17" t="s">
        <v>100</v>
      </c>
      <c r="L167" s="13" t="s">
        <v>21</v>
      </c>
      <c r="M167" s="37" t="str">
        <f>INDEX(Довідник!$C$2:$D$40,MATCH(НПА!L167,Довідник!$C$2:$C$40,0),MATCH(Таблиця2[[#Headers],[ЄДРПОУ]],Таблиця2[[#Headers],[Розпорядник]:[ЄДРПОУ]],0))</f>
        <v>36443329</v>
      </c>
      <c r="N167" s="26" t="s">
        <v>480</v>
      </c>
      <c r="O167" s="17" t="s">
        <v>100</v>
      </c>
      <c r="P167" s="27" t="s">
        <v>100</v>
      </c>
      <c r="Q167" s="17" t="s">
        <v>100</v>
      </c>
      <c r="R167" s="17" t="s">
        <v>100</v>
      </c>
      <c r="S167" s="17" t="s">
        <v>100</v>
      </c>
      <c r="T167" s="17" t="s">
        <v>100</v>
      </c>
    </row>
    <row r="168" spans="1:20" ht="27.6">
      <c r="A168" s="23" t="s">
        <v>580</v>
      </c>
      <c r="B168" s="17" t="s">
        <v>91</v>
      </c>
      <c r="C168" s="16" t="s">
        <v>148</v>
      </c>
      <c r="D168" s="27">
        <v>45373</v>
      </c>
      <c r="E168" s="17">
        <v>169</v>
      </c>
      <c r="F168" s="17" t="s">
        <v>25</v>
      </c>
      <c r="G168" s="27">
        <v>45373</v>
      </c>
      <c r="H168" s="27">
        <v>45373</v>
      </c>
      <c r="I168" s="17" t="s">
        <v>100</v>
      </c>
      <c r="J168" s="17" t="s">
        <v>20</v>
      </c>
      <c r="K168" s="17" t="s">
        <v>100</v>
      </c>
      <c r="L168" s="13" t="s">
        <v>86</v>
      </c>
      <c r="M168" s="37" t="str">
        <f>INDEX(Довідник!$C$2:$D$40,MATCH(НПА!L168,Довідник!$C$2:$C$40,0),MATCH(Таблиця2[[#Headers],[ЄДРПОУ]],Таблиця2[[#Headers],[Розпорядник]:[ЄДРПОУ]],0))</f>
        <v>00022473</v>
      </c>
      <c r="N168" s="26" t="s">
        <v>581</v>
      </c>
      <c r="O168" s="17" t="s">
        <v>100</v>
      </c>
      <c r="P168" s="27" t="s">
        <v>100</v>
      </c>
      <c r="Q168" s="17" t="s">
        <v>100</v>
      </c>
      <c r="R168" s="17" t="s">
        <v>100</v>
      </c>
      <c r="S168" s="17" t="s">
        <v>100</v>
      </c>
      <c r="T168" s="17" t="s">
        <v>100</v>
      </c>
    </row>
    <row r="169" spans="1:20" ht="27.6">
      <c r="A169" s="23" t="s">
        <v>582</v>
      </c>
      <c r="B169" s="17" t="s">
        <v>91</v>
      </c>
      <c r="C169" s="16" t="s">
        <v>148</v>
      </c>
      <c r="D169" s="27">
        <v>45377</v>
      </c>
      <c r="E169" s="17">
        <v>170</v>
      </c>
      <c r="F169" s="17" t="s">
        <v>25</v>
      </c>
      <c r="G169" s="27">
        <v>45377</v>
      </c>
      <c r="H169" s="27">
        <v>45377</v>
      </c>
      <c r="I169" s="17" t="s">
        <v>100</v>
      </c>
      <c r="J169" s="17" t="s">
        <v>20</v>
      </c>
      <c r="K169" s="17" t="s">
        <v>100</v>
      </c>
      <c r="L169" s="13" t="s">
        <v>86</v>
      </c>
      <c r="M169" s="37" t="str">
        <f>INDEX(Довідник!$C$2:$D$40,MATCH(НПА!L169,Довідник!$C$2:$C$40,0),MATCH(Таблиця2[[#Headers],[ЄДРПОУ]],Таблиця2[[#Headers],[Розпорядник]:[ЄДРПОУ]],0))</f>
        <v>00022473</v>
      </c>
      <c r="N169" s="26" t="s">
        <v>583</v>
      </c>
      <c r="O169" s="17" t="s">
        <v>100</v>
      </c>
      <c r="P169" s="27" t="s">
        <v>100</v>
      </c>
      <c r="Q169" s="17" t="s">
        <v>100</v>
      </c>
      <c r="R169" s="17" t="s">
        <v>100</v>
      </c>
      <c r="S169" s="17" t="s">
        <v>100</v>
      </c>
      <c r="T169" s="17" t="s">
        <v>100</v>
      </c>
    </row>
    <row r="170" spans="1:20" ht="138">
      <c r="A170" s="23" t="s">
        <v>482</v>
      </c>
      <c r="B170" s="17" t="s">
        <v>91</v>
      </c>
      <c r="C170" s="14" t="s">
        <v>484</v>
      </c>
      <c r="D170" s="27">
        <v>45373</v>
      </c>
      <c r="E170" s="17">
        <v>171</v>
      </c>
      <c r="F170" s="17" t="s">
        <v>36</v>
      </c>
      <c r="G170" s="27">
        <v>45373</v>
      </c>
      <c r="H170" s="27">
        <v>45373</v>
      </c>
      <c r="I170" s="17" t="s">
        <v>2359</v>
      </c>
      <c r="J170" s="17" t="s">
        <v>20</v>
      </c>
      <c r="K170" s="17" t="s">
        <v>100</v>
      </c>
      <c r="L170" s="13" t="s">
        <v>31</v>
      </c>
      <c r="M170" s="37" t="str">
        <f>INDEX(Довідник!$C$2:$D$40,MATCH(НПА!L170,Довідник!$C$2:$C$40,0),MATCH(Таблиця2[[#Headers],[ЄДРПОУ]],Таблиця2[[#Headers],[Розпорядник]:[ЄДРПОУ]],0))</f>
        <v>38144140</v>
      </c>
      <c r="N170" s="26" t="s">
        <v>483</v>
      </c>
      <c r="O170" s="17" t="s">
        <v>100</v>
      </c>
      <c r="P170" s="27" t="s">
        <v>100</v>
      </c>
      <c r="Q170" s="17" t="s">
        <v>100</v>
      </c>
      <c r="R170" s="17" t="s">
        <v>100</v>
      </c>
      <c r="S170" s="17" t="s">
        <v>100</v>
      </c>
      <c r="T170" s="17" t="s">
        <v>100</v>
      </c>
    </row>
    <row r="171" spans="1:20" ht="41.4">
      <c r="A171" s="23" t="s">
        <v>485</v>
      </c>
      <c r="B171" s="17" t="s">
        <v>91</v>
      </c>
      <c r="C171" s="14" t="s">
        <v>487</v>
      </c>
      <c r="D171" s="27">
        <v>45373</v>
      </c>
      <c r="E171" s="17">
        <v>172</v>
      </c>
      <c r="F171" s="17" t="s">
        <v>52</v>
      </c>
      <c r="G171" s="27">
        <v>45373</v>
      </c>
      <c r="H171" s="27">
        <v>45373</v>
      </c>
      <c r="I171" s="17" t="s">
        <v>100</v>
      </c>
      <c r="J171" s="17" t="s">
        <v>20</v>
      </c>
      <c r="K171" s="17" t="s">
        <v>100</v>
      </c>
      <c r="L171" s="13" t="s">
        <v>239</v>
      </c>
      <c r="M171" s="37">
        <f>INDEX(Довідник!$C$2:$D$40,MATCH(НПА!L171,Довідник!$C$2:$C$40,0),MATCH(Таблиця2[[#Headers],[ЄДРПОУ]],Таблиця2[[#Headers],[Розпорядник]:[ЄДРПОУ]],0))</f>
        <v>45325984</v>
      </c>
      <c r="N171" s="26" t="s">
        <v>486</v>
      </c>
      <c r="O171" s="17" t="s">
        <v>100</v>
      </c>
      <c r="P171" s="27" t="s">
        <v>100</v>
      </c>
      <c r="Q171" s="17" t="s">
        <v>100</v>
      </c>
      <c r="R171" s="17" t="s">
        <v>100</v>
      </c>
      <c r="S171" s="17" t="s">
        <v>100</v>
      </c>
      <c r="T171" s="17" t="s">
        <v>100</v>
      </c>
    </row>
    <row r="172" spans="1:20" ht="55.2">
      <c r="A172" s="23" t="s">
        <v>584</v>
      </c>
      <c r="B172" s="17" t="s">
        <v>91</v>
      </c>
      <c r="C172" s="14" t="s">
        <v>586</v>
      </c>
      <c r="D172" s="27">
        <v>45376</v>
      </c>
      <c r="E172" s="17">
        <v>173</v>
      </c>
      <c r="F172" s="17" t="s">
        <v>34</v>
      </c>
      <c r="G172" s="27">
        <v>45376</v>
      </c>
      <c r="H172" s="27">
        <v>45376</v>
      </c>
      <c r="I172" s="17" t="s">
        <v>100</v>
      </c>
      <c r="J172" s="33" t="s">
        <v>20</v>
      </c>
      <c r="K172" s="17" t="s">
        <v>100</v>
      </c>
      <c r="L172" s="13" t="s">
        <v>26</v>
      </c>
      <c r="M172" s="37" t="str">
        <f>INDEX(Довідник!$C$2:$D$40,MATCH(НПА!L172,Довідник!$C$2:$C$40,0),MATCH(Таблиця2[[#Headers],[ЄДРПОУ]],Таблиця2[[#Headers],[Розпорядник]:[ЄДРПОУ]],0))</f>
        <v>02741427</v>
      </c>
      <c r="N172" s="26" t="s">
        <v>585</v>
      </c>
      <c r="O172" s="17" t="s">
        <v>100</v>
      </c>
      <c r="P172" s="27" t="s">
        <v>100</v>
      </c>
      <c r="Q172" s="17" t="s">
        <v>100</v>
      </c>
      <c r="R172" s="17" t="s">
        <v>100</v>
      </c>
      <c r="S172" s="17" t="s">
        <v>100</v>
      </c>
      <c r="T172" s="17" t="s">
        <v>100</v>
      </c>
    </row>
    <row r="173" spans="1:20" ht="41.4">
      <c r="A173" s="23" t="s">
        <v>587</v>
      </c>
      <c r="B173" s="17" t="s">
        <v>91</v>
      </c>
      <c r="C173" s="14" t="s">
        <v>589</v>
      </c>
      <c r="D173" s="27">
        <v>45376</v>
      </c>
      <c r="E173" s="17">
        <v>174</v>
      </c>
      <c r="F173" s="17" t="s">
        <v>38</v>
      </c>
      <c r="G173" s="27">
        <v>45376</v>
      </c>
      <c r="H173" s="27">
        <v>45376</v>
      </c>
      <c r="I173" s="17" t="s">
        <v>100</v>
      </c>
      <c r="J173" s="17" t="s">
        <v>20</v>
      </c>
      <c r="K173" s="17" t="s">
        <v>100</v>
      </c>
      <c r="L173" s="13" t="s">
        <v>37</v>
      </c>
      <c r="M173" s="37" t="str">
        <f>INDEX(Довідник!$C$2:$D$40,MATCH(НПА!L173,Довідник!$C$2:$C$40,0),MATCH(Таблиця2[[#Headers],[ЄДРПОУ]],Таблиця2[[#Headers],[Розпорядник]:[ЄДРПОУ]],0))</f>
        <v>33966850</v>
      </c>
      <c r="N173" s="26" t="s">
        <v>588</v>
      </c>
      <c r="O173" s="17" t="s">
        <v>100</v>
      </c>
      <c r="P173" s="27" t="s">
        <v>100</v>
      </c>
      <c r="Q173" s="17" t="s">
        <v>100</v>
      </c>
      <c r="R173" s="17" t="s">
        <v>100</v>
      </c>
      <c r="S173" s="17" t="s">
        <v>100</v>
      </c>
      <c r="T173" s="17" t="s">
        <v>100</v>
      </c>
    </row>
    <row r="174" spans="1:20" ht="27.6">
      <c r="A174" s="23" t="s">
        <v>590</v>
      </c>
      <c r="B174" s="17" t="s">
        <v>91</v>
      </c>
      <c r="C174" s="14" t="s">
        <v>398</v>
      </c>
      <c r="D174" s="27">
        <v>45376</v>
      </c>
      <c r="E174" s="17">
        <v>175</v>
      </c>
      <c r="F174" s="17" t="s">
        <v>49</v>
      </c>
      <c r="G174" s="27">
        <v>45376</v>
      </c>
      <c r="H174" s="27">
        <v>45376</v>
      </c>
      <c r="I174" s="17" t="s">
        <v>100</v>
      </c>
      <c r="J174" s="17" t="s">
        <v>20</v>
      </c>
      <c r="K174" s="17" t="s">
        <v>100</v>
      </c>
      <c r="L174" s="13" t="s">
        <v>23</v>
      </c>
      <c r="M174" s="37" t="str">
        <f>INDEX(Довідник!$C$2:$D$40,MATCH(НПА!L174,Довідник!$C$2:$C$40,0),MATCH(Таблиця2[[#Headers],[ЄДРПОУ]],Таблиця2[[#Headers],[Розпорядник]:[ЄДРПОУ]],0))</f>
        <v>42791826</v>
      </c>
      <c r="N174" s="26" t="s">
        <v>591</v>
      </c>
      <c r="O174" s="17" t="s">
        <v>100</v>
      </c>
      <c r="P174" s="27" t="s">
        <v>100</v>
      </c>
      <c r="Q174" s="17" t="s">
        <v>100</v>
      </c>
      <c r="R174" s="17" t="s">
        <v>100</v>
      </c>
      <c r="S174" s="17" t="s">
        <v>100</v>
      </c>
      <c r="T174" s="17" t="s">
        <v>100</v>
      </c>
    </row>
    <row r="175" spans="1:20" ht="55.2">
      <c r="A175" s="23" t="s">
        <v>621</v>
      </c>
      <c r="B175" s="17" t="s">
        <v>91</v>
      </c>
      <c r="C175" s="30" t="s">
        <v>620</v>
      </c>
      <c r="D175" s="27">
        <v>45377</v>
      </c>
      <c r="E175" s="17">
        <v>176</v>
      </c>
      <c r="F175" s="17" t="s">
        <v>52</v>
      </c>
      <c r="G175" s="27">
        <v>45377</v>
      </c>
      <c r="H175" s="27">
        <v>45377</v>
      </c>
      <c r="I175" s="17" t="s">
        <v>100</v>
      </c>
      <c r="J175" s="17" t="s">
        <v>20</v>
      </c>
      <c r="K175" s="17" t="s">
        <v>100</v>
      </c>
      <c r="L175" s="13" t="s">
        <v>24</v>
      </c>
      <c r="M175" s="37">
        <f>INDEX(Довідник!$C$2:$D$40,MATCH(НПА!L175,Довідник!$C$2:$C$40,0),MATCH(Таблиця2[[#Headers],[ЄДРПОУ]],Таблиця2[[#Headers],[Розпорядник]:[ЄДРПОУ]],0))</f>
        <v>38707906</v>
      </c>
      <c r="N175" s="26" t="s">
        <v>622</v>
      </c>
      <c r="O175" s="17" t="s">
        <v>100</v>
      </c>
      <c r="P175" s="27" t="s">
        <v>100</v>
      </c>
      <c r="Q175" s="17" t="s">
        <v>100</v>
      </c>
      <c r="R175" s="17" t="s">
        <v>100</v>
      </c>
      <c r="S175" s="17" t="s">
        <v>100</v>
      </c>
      <c r="T175" s="17" t="s">
        <v>100</v>
      </c>
    </row>
    <row r="176" spans="1:20" ht="55.2">
      <c r="A176" s="23" t="s">
        <v>592</v>
      </c>
      <c r="B176" s="17" t="s">
        <v>91</v>
      </c>
      <c r="C176" s="14" t="s">
        <v>594</v>
      </c>
      <c r="D176" s="27">
        <v>45377</v>
      </c>
      <c r="E176" s="17">
        <v>177</v>
      </c>
      <c r="F176" s="17" t="s">
        <v>34</v>
      </c>
      <c r="G176" s="27">
        <v>45377</v>
      </c>
      <c r="H176" s="27">
        <v>45377</v>
      </c>
      <c r="I176" s="17" t="s">
        <v>100</v>
      </c>
      <c r="J176" s="33" t="s">
        <v>20</v>
      </c>
      <c r="K176" s="17" t="s">
        <v>100</v>
      </c>
      <c r="L176" s="13" t="s">
        <v>26</v>
      </c>
      <c r="M176" s="37" t="str">
        <f>INDEX(Довідник!$C$2:$D$40,MATCH(НПА!L176,Довідник!$C$2:$C$40,0),MATCH(Таблиця2[[#Headers],[ЄДРПОУ]],Таблиця2[[#Headers],[Розпорядник]:[ЄДРПОУ]],0))</f>
        <v>02741427</v>
      </c>
      <c r="N176" s="26" t="s">
        <v>593</v>
      </c>
      <c r="O176" s="17" t="s">
        <v>100</v>
      </c>
      <c r="P176" s="27" t="s">
        <v>100</v>
      </c>
      <c r="Q176" s="17" t="s">
        <v>100</v>
      </c>
      <c r="R176" s="17" t="s">
        <v>100</v>
      </c>
      <c r="S176" s="17" t="s">
        <v>100</v>
      </c>
      <c r="T176" s="17" t="s">
        <v>100</v>
      </c>
    </row>
    <row r="177" spans="1:20" ht="55.2">
      <c r="A177" s="23" t="s">
        <v>595</v>
      </c>
      <c r="B177" s="17" t="s">
        <v>91</v>
      </c>
      <c r="C177" s="14" t="s">
        <v>597</v>
      </c>
      <c r="D177" s="27">
        <v>45378</v>
      </c>
      <c r="E177" s="17">
        <v>178</v>
      </c>
      <c r="F177" s="17" t="s">
        <v>34</v>
      </c>
      <c r="G177" s="27">
        <v>45378</v>
      </c>
      <c r="H177" s="27">
        <v>45378</v>
      </c>
      <c r="I177" s="17" t="s">
        <v>100</v>
      </c>
      <c r="J177" s="17" t="s">
        <v>20</v>
      </c>
      <c r="K177" s="17" t="s">
        <v>100</v>
      </c>
      <c r="L177" s="13" t="s">
        <v>26</v>
      </c>
      <c r="M177" s="37" t="str">
        <f>INDEX(Довідник!$C$2:$D$40,MATCH(НПА!L177,Довідник!$C$2:$C$40,0),MATCH(Таблиця2[[#Headers],[ЄДРПОУ]],Таблиця2[[#Headers],[Розпорядник]:[ЄДРПОУ]],0))</f>
        <v>02741427</v>
      </c>
      <c r="N177" s="26" t="s">
        <v>596</v>
      </c>
      <c r="O177" s="17" t="s">
        <v>100</v>
      </c>
      <c r="P177" s="27" t="s">
        <v>100</v>
      </c>
      <c r="Q177" s="17" t="s">
        <v>100</v>
      </c>
      <c r="R177" s="17" t="s">
        <v>100</v>
      </c>
      <c r="S177" s="17" t="s">
        <v>100</v>
      </c>
      <c r="T177" s="17" t="s">
        <v>100</v>
      </c>
    </row>
    <row r="178" spans="1:20" ht="55.2">
      <c r="A178" s="23" t="s">
        <v>598</v>
      </c>
      <c r="B178" s="17" t="s">
        <v>91</v>
      </c>
      <c r="C178" s="14" t="s">
        <v>600</v>
      </c>
      <c r="D178" s="27">
        <v>45378</v>
      </c>
      <c r="E178" s="17">
        <v>179</v>
      </c>
      <c r="F178" s="17" t="s">
        <v>52</v>
      </c>
      <c r="G178" s="27">
        <v>45378</v>
      </c>
      <c r="H178" s="27">
        <v>45378</v>
      </c>
      <c r="I178" s="17" t="s">
        <v>100</v>
      </c>
      <c r="J178" s="17" t="s">
        <v>27</v>
      </c>
      <c r="K178" s="17" t="s">
        <v>883</v>
      </c>
      <c r="L178" s="13" t="s">
        <v>21</v>
      </c>
      <c r="M178" s="37" t="str">
        <f>INDEX(Довідник!$C$2:$D$40,MATCH(НПА!L178,Довідник!$C$2:$C$40,0),MATCH(Таблиця2[[#Headers],[ЄДРПОУ]],Таблиця2[[#Headers],[Розпорядник]:[ЄДРПОУ]],0))</f>
        <v>36443329</v>
      </c>
      <c r="N178" s="26" t="s">
        <v>599</v>
      </c>
      <c r="O178" s="17" t="s">
        <v>100</v>
      </c>
      <c r="P178" s="27" t="s">
        <v>100</v>
      </c>
      <c r="Q178" s="17" t="s">
        <v>100</v>
      </c>
      <c r="R178" s="17" t="s">
        <v>100</v>
      </c>
      <c r="S178" s="17" t="s">
        <v>100</v>
      </c>
      <c r="T178" s="17" t="s">
        <v>100</v>
      </c>
    </row>
    <row r="179" spans="1:20" ht="41.4">
      <c r="A179" s="23" t="s">
        <v>723</v>
      </c>
      <c r="B179" s="17" t="s">
        <v>91</v>
      </c>
      <c r="C179" s="14" t="s">
        <v>725</v>
      </c>
      <c r="D179" s="27">
        <v>45378</v>
      </c>
      <c r="E179" s="17">
        <v>180</v>
      </c>
      <c r="F179" s="17" t="s">
        <v>52</v>
      </c>
      <c r="G179" s="27">
        <v>45378</v>
      </c>
      <c r="H179" s="27">
        <v>45378</v>
      </c>
      <c r="I179" s="17" t="s">
        <v>100</v>
      </c>
      <c r="J179" s="17" t="s">
        <v>20</v>
      </c>
      <c r="K179" s="17" t="s">
        <v>100</v>
      </c>
      <c r="L179" s="13" t="s">
        <v>106</v>
      </c>
      <c r="M179" s="37" t="str">
        <f>INDEX(Довідник!$C$2:$D$40,MATCH(НПА!L179,Довідник!$C$2:$C$40,0),MATCH(Таблиця2[[#Headers],[ЄДРПОУ]],Таблиця2[[#Headers],[Розпорядник]:[ЄДРПОУ]],0))</f>
        <v>00022473</v>
      </c>
      <c r="N179" s="26" t="s">
        <v>724</v>
      </c>
      <c r="O179" s="17" t="s">
        <v>100</v>
      </c>
      <c r="P179" s="27" t="s">
        <v>100</v>
      </c>
      <c r="Q179" s="17" t="s">
        <v>100</v>
      </c>
      <c r="R179" s="17" t="s">
        <v>100</v>
      </c>
      <c r="S179" s="17" t="s">
        <v>100</v>
      </c>
      <c r="T179" s="17" t="s">
        <v>100</v>
      </c>
    </row>
    <row r="180" spans="1:20" ht="55.2">
      <c r="A180" s="23" t="s">
        <v>601</v>
      </c>
      <c r="B180" s="17" t="s">
        <v>91</v>
      </c>
      <c r="C180" s="14" t="s">
        <v>613</v>
      </c>
      <c r="D180" s="27">
        <v>45378</v>
      </c>
      <c r="E180" s="17">
        <v>181</v>
      </c>
      <c r="F180" s="17" t="s">
        <v>34</v>
      </c>
      <c r="G180" s="27">
        <v>45378</v>
      </c>
      <c r="H180" s="27">
        <v>45378</v>
      </c>
      <c r="I180" s="17" t="s">
        <v>100</v>
      </c>
      <c r="J180" s="17" t="s">
        <v>20</v>
      </c>
      <c r="K180" s="17" t="s">
        <v>100</v>
      </c>
      <c r="L180" s="13" t="s">
        <v>21</v>
      </c>
      <c r="M180" s="37" t="str">
        <f>INDEX(Довідник!$C$2:$D$40,MATCH(НПА!L180,Довідник!$C$2:$C$40,0),MATCH(Таблиця2[[#Headers],[ЄДРПОУ]],Таблиця2[[#Headers],[Розпорядник]:[ЄДРПОУ]],0))</f>
        <v>36443329</v>
      </c>
      <c r="N180" s="26" t="s">
        <v>602</v>
      </c>
      <c r="O180" s="17" t="s">
        <v>100</v>
      </c>
      <c r="P180" s="27" t="s">
        <v>100</v>
      </c>
      <c r="Q180" s="17" t="s">
        <v>100</v>
      </c>
      <c r="R180" s="17" t="s">
        <v>100</v>
      </c>
      <c r="S180" s="17" t="s">
        <v>100</v>
      </c>
      <c r="T180" s="17" t="s">
        <v>100</v>
      </c>
    </row>
    <row r="181" spans="1:20" ht="41.4">
      <c r="A181" s="23" t="s">
        <v>603</v>
      </c>
      <c r="B181" s="17" t="s">
        <v>91</v>
      </c>
      <c r="C181" s="14" t="s">
        <v>221</v>
      </c>
      <c r="D181" s="27">
        <v>45378</v>
      </c>
      <c r="E181" s="17">
        <v>182</v>
      </c>
      <c r="F181" s="17" t="s">
        <v>41</v>
      </c>
      <c r="G181" s="27">
        <v>45378</v>
      </c>
      <c r="H181" s="27">
        <v>45378</v>
      </c>
      <c r="I181" s="17" t="s">
        <v>100</v>
      </c>
      <c r="J181" s="17" t="s">
        <v>20</v>
      </c>
      <c r="K181" s="17" t="s">
        <v>100</v>
      </c>
      <c r="L181" s="13" t="s">
        <v>33</v>
      </c>
      <c r="M181" s="37">
        <f>INDEX(Довідник!$C$2:$D$40,MATCH(НПА!L181,Довідник!$C$2:$C$40,0),MATCH(Таблиця2[[#Headers],[ЄДРПОУ]],Таблиця2[[#Headers],[Розпорядник]:[ЄДРПОУ]],0))</f>
        <v>37379459</v>
      </c>
      <c r="N181" s="26" t="s">
        <v>604</v>
      </c>
      <c r="O181" s="17" t="s">
        <v>100</v>
      </c>
      <c r="P181" s="27" t="s">
        <v>100</v>
      </c>
      <c r="Q181" s="17" t="s">
        <v>100</v>
      </c>
      <c r="R181" s="17" t="s">
        <v>100</v>
      </c>
      <c r="S181" s="17" t="s">
        <v>100</v>
      </c>
      <c r="T181" s="17" t="s">
        <v>100</v>
      </c>
    </row>
    <row r="182" spans="1:20" ht="55.2">
      <c r="A182" s="23" t="s">
        <v>605</v>
      </c>
      <c r="B182" s="17" t="s">
        <v>91</v>
      </c>
      <c r="C182" s="14" t="s">
        <v>607</v>
      </c>
      <c r="D182" s="27">
        <v>45379</v>
      </c>
      <c r="E182" s="17">
        <v>183</v>
      </c>
      <c r="F182" s="17" t="s">
        <v>52</v>
      </c>
      <c r="G182" s="27">
        <v>45379</v>
      </c>
      <c r="H182" s="27">
        <v>45379</v>
      </c>
      <c r="I182" s="17" t="s">
        <v>100</v>
      </c>
      <c r="J182" s="17" t="s">
        <v>20</v>
      </c>
      <c r="K182" s="17" t="s">
        <v>100</v>
      </c>
      <c r="L182" s="13" t="s">
        <v>37</v>
      </c>
      <c r="M182" s="37" t="str">
        <f>INDEX(Довідник!$C$2:$D$40,MATCH(НПА!L182,Довідник!$C$2:$C$40,0),MATCH(Таблиця2[[#Headers],[ЄДРПОУ]],Таблиця2[[#Headers],[Розпорядник]:[ЄДРПОУ]],0))</f>
        <v>33966850</v>
      </c>
      <c r="N182" s="26" t="s">
        <v>606</v>
      </c>
      <c r="O182" s="17" t="s">
        <v>100</v>
      </c>
      <c r="P182" s="27" t="s">
        <v>100</v>
      </c>
      <c r="Q182" s="17" t="s">
        <v>100</v>
      </c>
      <c r="R182" s="17" t="s">
        <v>100</v>
      </c>
      <c r="S182" s="17" t="s">
        <v>100</v>
      </c>
      <c r="T182" s="17" t="s">
        <v>100</v>
      </c>
    </row>
    <row r="183" spans="1:20" ht="41.4">
      <c r="A183" s="23" t="s">
        <v>608</v>
      </c>
      <c r="B183" s="17" t="s">
        <v>91</v>
      </c>
      <c r="C183" s="14" t="s">
        <v>610</v>
      </c>
      <c r="D183" s="27">
        <v>45379</v>
      </c>
      <c r="E183" s="17">
        <v>184</v>
      </c>
      <c r="F183" s="17" t="s">
        <v>52</v>
      </c>
      <c r="G183" s="27">
        <v>45379</v>
      </c>
      <c r="H183" s="27">
        <v>45379</v>
      </c>
      <c r="I183" s="17" t="s">
        <v>100</v>
      </c>
      <c r="J183" s="17" t="s">
        <v>20</v>
      </c>
      <c r="K183" s="17" t="s">
        <v>100</v>
      </c>
      <c r="L183" s="13" t="s">
        <v>619</v>
      </c>
      <c r="M183" s="37" t="str">
        <f>INDEX(Довідник!$C$2:$D$40,MATCH(НПА!L183,Довідник!$C$2:$C$40,0),MATCH(Таблиця2[[#Headers],[ЄДРПОУ]],Таблиця2[[#Headers],[Розпорядник]:[ЄДРПОУ]],0))</f>
        <v>00022473</v>
      </c>
      <c r="N183" s="26" t="s">
        <v>609</v>
      </c>
      <c r="O183" s="17" t="s">
        <v>100</v>
      </c>
      <c r="P183" s="27" t="s">
        <v>100</v>
      </c>
      <c r="Q183" s="17" t="s">
        <v>100</v>
      </c>
      <c r="R183" s="17" t="s">
        <v>100</v>
      </c>
      <c r="S183" s="17" t="s">
        <v>100</v>
      </c>
      <c r="T183" s="17" t="s">
        <v>100</v>
      </c>
    </row>
    <row r="184" spans="1:20" ht="41.4">
      <c r="A184" s="23" t="s">
        <v>611</v>
      </c>
      <c r="B184" s="17" t="s">
        <v>91</v>
      </c>
      <c r="C184" s="14" t="s">
        <v>183</v>
      </c>
      <c r="D184" s="27">
        <v>45379</v>
      </c>
      <c r="E184" s="17">
        <v>185</v>
      </c>
      <c r="F184" s="17" t="s">
        <v>52</v>
      </c>
      <c r="G184" s="27">
        <v>45379</v>
      </c>
      <c r="H184" s="27">
        <v>45379</v>
      </c>
      <c r="I184" s="17" t="s">
        <v>100</v>
      </c>
      <c r="J184" s="17" t="s">
        <v>20</v>
      </c>
      <c r="K184" s="17" t="s">
        <v>100</v>
      </c>
      <c r="L184" s="13" t="s">
        <v>26</v>
      </c>
      <c r="M184" s="37" t="str">
        <f>INDEX(Довідник!$C$2:$D$40,MATCH(НПА!L184,Довідник!$C$2:$C$40,0),MATCH(Таблиця2[[#Headers],[ЄДРПОУ]],Таблиця2[[#Headers],[Розпорядник]:[ЄДРПОУ]],0))</f>
        <v>02741427</v>
      </c>
      <c r="N184" s="26" t="s">
        <v>612</v>
      </c>
      <c r="O184" s="17" t="s">
        <v>100</v>
      </c>
      <c r="P184" s="27" t="s">
        <v>100</v>
      </c>
      <c r="Q184" s="17" t="s">
        <v>100</v>
      </c>
      <c r="R184" s="17" t="s">
        <v>100</v>
      </c>
      <c r="S184" s="17" t="s">
        <v>100</v>
      </c>
      <c r="T184" s="17" t="s">
        <v>100</v>
      </c>
    </row>
    <row r="185" spans="1:20" ht="55.2">
      <c r="A185" s="23" t="s">
        <v>635</v>
      </c>
      <c r="B185" s="17" t="s">
        <v>91</v>
      </c>
      <c r="C185" s="14" t="s">
        <v>624</v>
      </c>
      <c r="D185" s="27">
        <v>45379</v>
      </c>
      <c r="E185" s="17">
        <v>186</v>
      </c>
      <c r="F185" s="17" t="s">
        <v>52</v>
      </c>
      <c r="G185" s="27">
        <v>45379</v>
      </c>
      <c r="H185" s="27">
        <v>45379</v>
      </c>
      <c r="I185" s="17" t="s">
        <v>100</v>
      </c>
      <c r="J185" s="17" t="s">
        <v>20</v>
      </c>
      <c r="K185" s="17" t="s">
        <v>100</v>
      </c>
      <c r="L185" s="13" t="s">
        <v>21</v>
      </c>
      <c r="M185" s="37" t="str">
        <f>INDEX(Довідник!$C$2:$D$40,MATCH(НПА!L185,Довідник!$C$2:$C$40,0),MATCH(Таблиця2[[#Headers],[ЄДРПОУ]],Таблиця2[[#Headers],[Розпорядник]:[ЄДРПОУ]],0))</f>
        <v>36443329</v>
      </c>
      <c r="N185" s="26" t="s">
        <v>623</v>
      </c>
      <c r="O185" s="17" t="s">
        <v>100</v>
      </c>
      <c r="P185" s="27" t="s">
        <v>100</v>
      </c>
      <c r="Q185" s="17" t="s">
        <v>100</v>
      </c>
      <c r="R185" s="17" t="s">
        <v>100</v>
      </c>
      <c r="S185" s="17" t="s">
        <v>100</v>
      </c>
      <c r="T185" s="17" t="s">
        <v>100</v>
      </c>
    </row>
    <row r="186" spans="1:20" ht="55.2">
      <c r="A186" s="23" t="s">
        <v>636</v>
      </c>
      <c r="B186" s="17" t="s">
        <v>91</v>
      </c>
      <c r="C186" s="13" t="s">
        <v>624</v>
      </c>
      <c r="D186" s="27">
        <v>45379</v>
      </c>
      <c r="E186" s="17">
        <v>187</v>
      </c>
      <c r="F186" s="17" t="s">
        <v>52</v>
      </c>
      <c r="G186" s="27">
        <v>45379</v>
      </c>
      <c r="H186" s="27">
        <v>45379</v>
      </c>
      <c r="I186" s="17" t="s">
        <v>100</v>
      </c>
      <c r="J186" s="17" t="s">
        <v>27</v>
      </c>
      <c r="K186" s="17" t="s">
        <v>1117</v>
      </c>
      <c r="L186" s="13" t="s">
        <v>21</v>
      </c>
      <c r="M186" s="37" t="str">
        <f>INDEX(Довідник!$C$2:$D$40,MATCH(НПА!L186,Довідник!$C$2:$C$40,0),MATCH(Таблиця2[[#Headers],[ЄДРПОУ]],Таблиця2[[#Headers],[Розпорядник]:[ЄДРПОУ]],0))</f>
        <v>36443329</v>
      </c>
      <c r="N186" s="26" t="s">
        <v>625</v>
      </c>
      <c r="O186" s="17" t="s">
        <v>100</v>
      </c>
      <c r="P186" s="27" t="s">
        <v>100</v>
      </c>
      <c r="Q186" s="17" t="s">
        <v>100</v>
      </c>
      <c r="R186" s="17" t="s">
        <v>100</v>
      </c>
      <c r="S186" s="17" t="s">
        <v>100</v>
      </c>
      <c r="T186" s="17" t="s">
        <v>100</v>
      </c>
    </row>
    <row r="187" spans="1:20" ht="55.2">
      <c r="A187" s="23" t="s">
        <v>637</v>
      </c>
      <c r="B187" s="17" t="s">
        <v>91</v>
      </c>
      <c r="C187" s="14" t="s">
        <v>627</v>
      </c>
      <c r="D187" s="27">
        <v>45380</v>
      </c>
      <c r="E187" s="17">
        <v>188</v>
      </c>
      <c r="F187" s="17" t="s">
        <v>30</v>
      </c>
      <c r="G187" s="27">
        <v>45380</v>
      </c>
      <c r="H187" s="27">
        <v>45380</v>
      </c>
      <c r="I187" s="17" t="s">
        <v>100</v>
      </c>
      <c r="J187" s="17" t="s">
        <v>27</v>
      </c>
      <c r="K187" s="17" t="s">
        <v>884</v>
      </c>
      <c r="L187" s="13" t="s">
        <v>40</v>
      </c>
      <c r="M187" s="37" t="str">
        <f>INDEX(Довідник!$C$2:$D$40,MATCH(НПА!L187,Довідник!$C$2:$C$40,0),MATCH(Таблиця2[[#Headers],[ЄДРПОУ]],Таблиця2[[#Headers],[Розпорядник]:[ЄДРПОУ]],0))</f>
        <v>33838679</v>
      </c>
      <c r="N187" s="26" t="s">
        <v>626</v>
      </c>
      <c r="O187" s="17" t="s">
        <v>100</v>
      </c>
      <c r="P187" s="27" t="s">
        <v>100</v>
      </c>
      <c r="Q187" s="17" t="s">
        <v>100</v>
      </c>
      <c r="R187" s="17" t="s">
        <v>100</v>
      </c>
      <c r="S187" s="17" t="s">
        <v>100</v>
      </c>
      <c r="T187" s="17" t="s">
        <v>100</v>
      </c>
    </row>
    <row r="188" spans="1:20" ht="55.2">
      <c r="A188" s="23" t="s">
        <v>638</v>
      </c>
      <c r="B188" s="17" t="s">
        <v>91</v>
      </c>
      <c r="C188" s="14" t="s">
        <v>629</v>
      </c>
      <c r="D188" s="27">
        <v>45380</v>
      </c>
      <c r="E188" s="17">
        <v>189</v>
      </c>
      <c r="F188" s="17" t="s">
        <v>52</v>
      </c>
      <c r="G188" s="27">
        <v>45380</v>
      </c>
      <c r="H188" s="27">
        <v>45380</v>
      </c>
      <c r="I188" s="17" t="s">
        <v>100</v>
      </c>
      <c r="J188" s="30" t="s">
        <v>27</v>
      </c>
      <c r="K188" s="30" t="s">
        <v>2521</v>
      </c>
      <c r="L188" s="13" t="s">
        <v>47</v>
      </c>
      <c r="M188" s="37" t="str">
        <f>INDEX(Довідник!$C$2:$D$40,MATCH(НПА!L188,Довідник!$C$2:$C$40,0),MATCH(Таблиця2[[#Headers],[ЄДРПОУ]],Таблиця2[[#Headers],[Розпорядник]:[ЄДРПОУ]],0))</f>
        <v>42806910</v>
      </c>
      <c r="N188" s="26" t="s">
        <v>628</v>
      </c>
      <c r="O188" s="17" t="s">
        <v>100</v>
      </c>
      <c r="P188" s="27" t="s">
        <v>100</v>
      </c>
      <c r="Q188" s="17" t="s">
        <v>100</v>
      </c>
      <c r="R188" s="17" t="s">
        <v>100</v>
      </c>
      <c r="S188" s="17" t="s">
        <v>100</v>
      </c>
      <c r="T188" s="17" t="s">
        <v>100</v>
      </c>
    </row>
    <row r="189" spans="1:20" ht="55.2">
      <c r="A189" s="23" t="s">
        <v>639</v>
      </c>
      <c r="B189" s="17" t="s">
        <v>91</v>
      </c>
      <c r="C189" s="14" t="s">
        <v>228</v>
      </c>
      <c r="D189" s="27">
        <v>45380</v>
      </c>
      <c r="E189" s="17">
        <v>190</v>
      </c>
      <c r="F189" s="17" t="s">
        <v>52</v>
      </c>
      <c r="G189" s="27">
        <v>45380</v>
      </c>
      <c r="H189" s="27">
        <v>45380</v>
      </c>
      <c r="I189" s="17" t="s">
        <v>100</v>
      </c>
      <c r="J189" s="17" t="s">
        <v>20</v>
      </c>
      <c r="K189" s="17" t="s">
        <v>100</v>
      </c>
      <c r="L189" s="13" t="s">
        <v>26</v>
      </c>
      <c r="M189" s="37" t="str">
        <f>INDEX(Довідник!$C$2:$D$40,MATCH(НПА!L189,Довідник!$C$2:$C$40,0),MATCH(Таблиця2[[#Headers],[ЄДРПОУ]],Таблиця2[[#Headers],[Розпорядник]:[ЄДРПОУ]],0))</f>
        <v>02741427</v>
      </c>
      <c r="N189" s="26" t="s">
        <v>630</v>
      </c>
      <c r="O189" s="17" t="s">
        <v>100</v>
      </c>
      <c r="P189" s="27" t="s">
        <v>100</v>
      </c>
      <c r="Q189" s="17" t="s">
        <v>100</v>
      </c>
      <c r="R189" s="17" t="s">
        <v>100</v>
      </c>
      <c r="S189" s="17" t="s">
        <v>100</v>
      </c>
      <c r="T189" s="17" t="s">
        <v>100</v>
      </c>
    </row>
    <row r="190" spans="1:20" ht="55.2">
      <c r="A190" s="23" t="s">
        <v>726</v>
      </c>
      <c r="B190" s="17" t="s">
        <v>91</v>
      </c>
      <c r="C190" s="14" t="s">
        <v>728</v>
      </c>
      <c r="D190" s="27">
        <v>45383</v>
      </c>
      <c r="E190" s="17">
        <v>191</v>
      </c>
      <c r="F190" s="17" t="s">
        <v>28</v>
      </c>
      <c r="G190" s="27">
        <v>45383</v>
      </c>
      <c r="H190" s="27">
        <v>45383</v>
      </c>
      <c r="I190" s="17" t="s">
        <v>100</v>
      </c>
      <c r="J190" s="17" t="s">
        <v>27</v>
      </c>
      <c r="K190" s="17" t="s">
        <v>1669</v>
      </c>
      <c r="L190" s="13" t="s">
        <v>29</v>
      </c>
      <c r="M190" s="37" t="str">
        <f>INDEX(Довідник!$C$2:$D$40,MATCH(НПА!L190,Довідник!$C$2:$C$40,0),MATCH(Таблиця2[[#Headers],[ЄДРПОУ]],Таблиця2[[#Headers],[Розпорядник]:[ЄДРПОУ]],0))</f>
        <v>35398036</v>
      </c>
      <c r="N190" s="26" t="s">
        <v>727</v>
      </c>
      <c r="O190" s="17" t="s">
        <v>100</v>
      </c>
      <c r="P190" s="27" t="s">
        <v>100</v>
      </c>
      <c r="Q190" s="17" t="s">
        <v>100</v>
      </c>
      <c r="R190" s="17" t="s">
        <v>100</v>
      </c>
      <c r="S190" s="17" t="s">
        <v>100</v>
      </c>
      <c r="T190" s="17" t="s">
        <v>100</v>
      </c>
    </row>
    <row r="191" spans="1:20" ht="69">
      <c r="A191" s="23" t="s">
        <v>640</v>
      </c>
      <c r="B191" s="17" t="s">
        <v>91</v>
      </c>
      <c r="C191" s="14" t="s">
        <v>632</v>
      </c>
      <c r="D191" s="27">
        <v>45383</v>
      </c>
      <c r="E191" s="17">
        <v>193</v>
      </c>
      <c r="F191" s="17" t="s">
        <v>44</v>
      </c>
      <c r="G191" s="27">
        <v>45383</v>
      </c>
      <c r="H191" s="27">
        <v>45383</v>
      </c>
      <c r="I191" s="17" t="s">
        <v>100</v>
      </c>
      <c r="J191" s="17" t="s">
        <v>20</v>
      </c>
      <c r="K191" s="17" t="s">
        <v>100</v>
      </c>
      <c r="L191" s="13" t="s">
        <v>671</v>
      </c>
      <c r="M191" s="37" t="str">
        <f>INDEX(Довідник!$C$2:$D$40,MATCH(НПА!L191,Довідник!$C$2:$C$40,0),MATCH(Таблиця2[[#Headers],[ЄДРПОУ]],Таблиця2[[#Headers],[Розпорядник]:[ЄДРПОУ]],0))</f>
        <v>40850816</v>
      </c>
      <c r="N191" s="26" t="s">
        <v>631</v>
      </c>
      <c r="O191" s="17" t="s">
        <v>100</v>
      </c>
      <c r="P191" s="27" t="s">
        <v>100</v>
      </c>
      <c r="Q191" s="17" t="s">
        <v>100</v>
      </c>
      <c r="R191" s="17" t="s">
        <v>100</v>
      </c>
      <c r="S191" s="17" t="s">
        <v>100</v>
      </c>
      <c r="T191" s="17" t="s">
        <v>100</v>
      </c>
    </row>
    <row r="192" spans="1:20" ht="82.8">
      <c r="A192" s="23" t="s">
        <v>641</v>
      </c>
      <c r="B192" s="17" t="s">
        <v>91</v>
      </c>
      <c r="C192" s="14" t="s">
        <v>1041</v>
      </c>
      <c r="D192" s="27">
        <v>45383</v>
      </c>
      <c r="E192" s="17">
        <v>194</v>
      </c>
      <c r="F192" s="17" t="s">
        <v>34</v>
      </c>
      <c r="G192" s="27">
        <v>45383</v>
      </c>
      <c r="H192" s="27">
        <v>45383</v>
      </c>
      <c r="I192" s="17" t="s">
        <v>100</v>
      </c>
      <c r="J192" s="17" t="s">
        <v>20</v>
      </c>
      <c r="K192" s="17" t="s">
        <v>100</v>
      </c>
      <c r="L192" s="13" t="s">
        <v>26</v>
      </c>
      <c r="M192" s="37" t="str">
        <f>INDEX(Довідник!$C$2:$D$40,MATCH(НПА!L192,Довідник!$C$2:$C$40,0),MATCH(Таблиця2[[#Headers],[ЄДРПОУ]],Таблиця2[[#Headers],[Розпорядник]:[ЄДРПОУ]],0))</f>
        <v>02741427</v>
      </c>
      <c r="N192" s="26" t="s">
        <v>633</v>
      </c>
      <c r="O192" s="17" t="s">
        <v>100</v>
      </c>
      <c r="P192" s="27" t="s">
        <v>100</v>
      </c>
      <c r="Q192" s="17" t="s">
        <v>100</v>
      </c>
      <c r="R192" s="17" t="s">
        <v>100</v>
      </c>
      <c r="S192" s="17" t="s">
        <v>100</v>
      </c>
      <c r="T192" s="17" t="s">
        <v>100</v>
      </c>
    </row>
    <row r="193" spans="1:20" ht="69">
      <c r="A193" s="23" t="s">
        <v>642</v>
      </c>
      <c r="B193" s="17" t="s">
        <v>91</v>
      </c>
      <c r="C193" s="14" t="s">
        <v>1045</v>
      </c>
      <c r="D193" s="27">
        <v>45383</v>
      </c>
      <c r="E193" s="17">
        <v>195</v>
      </c>
      <c r="F193" s="17" t="s">
        <v>52</v>
      </c>
      <c r="G193" s="27">
        <v>45383</v>
      </c>
      <c r="H193" s="27">
        <v>45383</v>
      </c>
      <c r="I193" s="17" t="s">
        <v>100</v>
      </c>
      <c r="J193" s="17" t="s">
        <v>20</v>
      </c>
      <c r="K193" s="17" t="s">
        <v>100</v>
      </c>
      <c r="L193" s="13" t="s">
        <v>22</v>
      </c>
      <c r="M193" s="37" t="str">
        <f>INDEX(Довідник!$C$2:$D$40,MATCH(НПА!L193,Довідник!$C$2:$C$40,0),MATCH(Таблиця2[[#Headers],[ЄДРПОУ]],Таблиця2[[#Headers],[Розпорядник]:[ЄДРПОУ]],0))</f>
        <v>02313200</v>
      </c>
      <c r="N193" s="26" t="s">
        <v>634</v>
      </c>
      <c r="O193" s="17" t="s">
        <v>100</v>
      </c>
      <c r="P193" s="27" t="s">
        <v>100</v>
      </c>
      <c r="Q193" s="17" t="s">
        <v>100</v>
      </c>
      <c r="R193" s="17" t="s">
        <v>100</v>
      </c>
      <c r="S193" s="17" t="s">
        <v>100</v>
      </c>
      <c r="T193" s="17" t="s">
        <v>100</v>
      </c>
    </row>
    <row r="194" spans="1:20" ht="110.4">
      <c r="A194" s="23" t="s">
        <v>643</v>
      </c>
      <c r="B194" s="17" t="s">
        <v>91</v>
      </c>
      <c r="C194" s="14" t="s">
        <v>1046</v>
      </c>
      <c r="D194" s="27">
        <v>45384</v>
      </c>
      <c r="E194" s="17">
        <v>196</v>
      </c>
      <c r="F194" s="17" t="s">
        <v>34</v>
      </c>
      <c r="G194" s="27">
        <v>45384</v>
      </c>
      <c r="H194" s="27">
        <v>45384</v>
      </c>
      <c r="I194" s="17" t="s">
        <v>100</v>
      </c>
      <c r="J194" s="33" t="s">
        <v>20</v>
      </c>
      <c r="K194" s="17" t="s">
        <v>100</v>
      </c>
      <c r="L194" s="13" t="s">
        <v>26</v>
      </c>
      <c r="M194" s="37" t="str">
        <f>INDEX(Довідник!$C$2:$D$40,MATCH(НПА!L194,Довідник!$C$2:$C$40,0),MATCH(Таблиця2[[#Headers],[ЄДРПОУ]],Таблиця2[[#Headers],[Розпорядник]:[ЄДРПОУ]],0))</f>
        <v>02741427</v>
      </c>
      <c r="N194" s="26" t="s">
        <v>644</v>
      </c>
      <c r="O194" s="17" t="s">
        <v>100</v>
      </c>
      <c r="P194" s="27" t="s">
        <v>100</v>
      </c>
      <c r="Q194" s="17" t="s">
        <v>100</v>
      </c>
      <c r="R194" s="17" t="s">
        <v>100</v>
      </c>
      <c r="S194" s="17" t="s">
        <v>100</v>
      </c>
      <c r="T194" s="17" t="s">
        <v>100</v>
      </c>
    </row>
    <row r="195" spans="1:20" ht="69">
      <c r="A195" s="23" t="s">
        <v>645</v>
      </c>
      <c r="B195" s="17" t="s">
        <v>91</v>
      </c>
      <c r="C195" s="14" t="s">
        <v>647</v>
      </c>
      <c r="D195" s="27">
        <v>45384</v>
      </c>
      <c r="E195" s="17">
        <v>197</v>
      </c>
      <c r="F195" s="17" t="s">
        <v>34</v>
      </c>
      <c r="G195" s="27">
        <v>45384</v>
      </c>
      <c r="H195" s="27">
        <v>45384</v>
      </c>
      <c r="I195" s="17" t="s">
        <v>100</v>
      </c>
      <c r="J195" s="33" t="s">
        <v>20</v>
      </c>
      <c r="K195" s="17" t="s">
        <v>100</v>
      </c>
      <c r="L195" s="13" t="s">
        <v>26</v>
      </c>
      <c r="M195" s="37" t="str">
        <f>INDEX(Довідник!$C$2:$D$40,MATCH(НПА!L195,Довідник!$C$2:$C$40,0),MATCH(Таблиця2[[#Headers],[ЄДРПОУ]],Таблиця2[[#Headers],[Розпорядник]:[ЄДРПОУ]],0))</f>
        <v>02741427</v>
      </c>
      <c r="N195" s="26" t="s">
        <v>646</v>
      </c>
      <c r="O195" s="17" t="s">
        <v>100</v>
      </c>
      <c r="P195" s="27" t="s">
        <v>100</v>
      </c>
      <c r="Q195" s="17" t="s">
        <v>100</v>
      </c>
      <c r="R195" s="17" t="s">
        <v>100</v>
      </c>
      <c r="S195" s="17" t="s">
        <v>100</v>
      </c>
      <c r="T195" s="17" t="s">
        <v>100</v>
      </c>
    </row>
    <row r="196" spans="1:20" ht="55.2">
      <c r="A196" s="23" t="s">
        <v>648</v>
      </c>
      <c r="B196" s="17" t="s">
        <v>91</v>
      </c>
      <c r="C196" s="14" t="s">
        <v>650</v>
      </c>
      <c r="D196" s="27">
        <v>45384</v>
      </c>
      <c r="E196" s="17">
        <v>198</v>
      </c>
      <c r="F196" s="17" t="s">
        <v>52</v>
      </c>
      <c r="G196" s="27">
        <v>45384</v>
      </c>
      <c r="H196" s="27">
        <v>45384</v>
      </c>
      <c r="I196" s="17" t="s">
        <v>100</v>
      </c>
      <c r="J196" s="17" t="s">
        <v>20</v>
      </c>
      <c r="K196" s="17" t="s">
        <v>100</v>
      </c>
      <c r="L196" s="13" t="s">
        <v>673</v>
      </c>
      <c r="M196" s="37" t="str">
        <f>INDEX(Довідник!$C$2:$D$40,MATCH(НПА!L196,Довідник!$C$2:$C$40,0),MATCH(Таблиця2[[#Headers],[ЄДРПОУ]],Таблиця2[[#Headers],[Розпорядник]:[ЄДРПОУ]],0))</f>
        <v>40317209</v>
      </c>
      <c r="N196" s="26" t="s">
        <v>649</v>
      </c>
      <c r="O196" s="17" t="s">
        <v>100</v>
      </c>
      <c r="P196" s="27" t="s">
        <v>100</v>
      </c>
      <c r="Q196" s="17" t="s">
        <v>100</v>
      </c>
      <c r="R196" s="17" t="s">
        <v>100</v>
      </c>
      <c r="S196" s="17" t="s">
        <v>100</v>
      </c>
      <c r="T196" s="17" t="s">
        <v>100</v>
      </c>
    </row>
    <row r="197" spans="1:20" ht="27.6">
      <c r="A197" s="23" t="s">
        <v>651</v>
      </c>
      <c r="B197" s="17" t="s">
        <v>91</v>
      </c>
      <c r="C197" s="14" t="s">
        <v>653</v>
      </c>
      <c r="D197" s="27">
        <v>45385</v>
      </c>
      <c r="E197" s="17">
        <v>199</v>
      </c>
      <c r="F197" s="17" t="s">
        <v>63</v>
      </c>
      <c r="G197" s="27">
        <v>45385</v>
      </c>
      <c r="H197" s="27">
        <v>45385</v>
      </c>
      <c r="I197" s="17" t="s">
        <v>100</v>
      </c>
      <c r="J197" s="17" t="s">
        <v>20</v>
      </c>
      <c r="K197" s="17" t="s">
        <v>100</v>
      </c>
      <c r="L197" s="13" t="s">
        <v>32</v>
      </c>
      <c r="M197" s="37" t="str">
        <f>INDEX(Довідник!$C$2:$D$40,MATCH(НПА!L197,Довідник!$C$2:$C$40,0),MATCH(Таблиця2[[#Headers],[ЄДРПОУ]],Таблиця2[[#Headers],[Розпорядник]:[ЄДРПОУ]],0))</f>
        <v>25917627</v>
      </c>
      <c r="N197" s="26" t="s">
        <v>652</v>
      </c>
      <c r="O197" s="17" t="s">
        <v>100</v>
      </c>
      <c r="P197" s="27" t="s">
        <v>100</v>
      </c>
      <c r="Q197" s="17" t="s">
        <v>100</v>
      </c>
      <c r="R197" s="17" t="s">
        <v>100</v>
      </c>
      <c r="S197" s="17" t="s">
        <v>100</v>
      </c>
      <c r="T197" s="17" t="s">
        <v>100</v>
      </c>
    </row>
    <row r="198" spans="1:20" ht="55.2">
      <c r="A198" s="23" t="s">
        <v>654</v>
      </c>
      <c r="B198" s="17" t="s">
        <v>91</v>
      </c>
      <c r="C198" s="14" t="s">
        <v>670</v>
      </c>
      <c r="D198" s="27">
        <v>45385</v>
      </c>
      <c r="E198" s="17">
        <v>200</v>
      </c>
      <c r="F198" s="17" t="s">
        <v>52</v>
      </c>
      <c r="G198" s="27">
        <v>45385</v>
      </c>
      <c r="H198" s="27">
        <v>45385</v>
      </c>
      <c r="I198" s="17" t="s">
        <v>100</v>
      </c>
      <c r="J198" s="17" t="s">
        <v>20</v>
      </c>
      <c r="K198" s="17" t="s">
        <v>100</v>
      </c>
      <c r="L198" s="13" t="s">
        <v>23</v>
      </c>
      <c r="M198" s="37" t="str">
        <f>INDEX(Довідник!$C$2:$D$40,MATCH(НПА!L198,Довідник!$C$2:$C$40,0),MATCH(Таблиця2[[#Headers],[ЄДРПОУ]],Таблиця2[[#Headers],[Розпорядник]:[ЄДРПОУ]],0))</f>
        <v>42791826</v>
      </c>
      <c r="N198" s="26" t="s">
        <v>655</v>
      </c>
      <c r="O198" s="17" t="s">
        <v>100</v>
      </c>
      <c r="P198" s="27" t="s">
        <v>100</v>
      </c>
      <c r="Q198" s="17" t="s">
        <v>100</v>
      </c>
      <c r="R198" s="17" t="s">
        <v>100</v>
      </c>
      <c r="S198" s="17" t="s">
        <v>100</v>
      </c>
      <c r="T198" s="17" t="s">
        <v>100</v>
      </c>
    </row>
    <row r="199" spans="1:20" ht="55.2">
      <c r="A199" s="23" t="s">
        <v>657</v>
      </c>
      <c r="B199" s="17" t="s">
        <v>91</v>
      </c>
      <c r="C199" s="14" t="s">
        <v>656</v>
      </c>
      <c r="D199" s="27">
        <v>45385</v>
      </c>
      <c r="E199" s="17">
        <v>201</v>
      </c>
      <c r="F199" s="17" t="s">
        <v>52</v>
      </c>
      <c r="G199" s="27">
        <v>45385</v>
      </c>
      <c r="H199" s="27">
        <v>45385</v>
      </c>
      <c r="I199" s="17" t="s">
        <v>100</v>
      </c>
      <c r="J199" s="17" t="s">
        <v>27</v>
      </c>
      <c r="K199" s="17" t="s">
        <v>2082</v>
      </c>
      <c r="L199" s="13" t="s">
        <v>23</v>
      </c>
      <c r="M199" s="37" t="str">
        <f>INDEX(Довідник!$C$2:$D$40,MATCH(НПА!L199,Довідник!$C$2:$C$40,0),MATCH(Таблиця2[[#Headers],[ЄДРПОУ]],Таблиця2[[#Headers],[Розпорядник]:[ЄДРПОУ]],0))</f>
        <v>42791826</v>
      </c>
      <c r="N199" s="26" t="s">
        <v>658</v>
      </c>
      <c r="O199" s="17" t="s">
        <v>100</v>
      </c>
      <c r="P199" s="27" t="s">
        <v>100</v>
      </c>
      <c r="Q199" s="17" t="s">
        <v>100</v>
      </c>
      <c r="R199" s="17" t="s">
        <v>100</v>
      </c>
      <c r="S199" s="17" t="s">
        <v>100</v>
      </c>
      <c r="T199" s="17" t="s">
        <v>100</v>
      </c>
    </row>
    <row r="200" spans="1:20" ht="55.2">
      <c r="A200" s="23" t="s">
        <v>729</v>
      </c>
      <c r="B200" s="17" t="s">
        <v>91</v>
      </c>
      <c r="C200" s="14" t="s">
        <v>731</v>
      </c>
      <c r="D200" s="27">
        <v>45385</v>
      </c>
      <c r="E200" s="17">
        <v>202</v>
      </c>
      <c r="F200" s="17" t="s">
        <v>52</v>
      </c>
      <c r="G200" s="27">
        <v>45385</v>
      </c>
      <c r="H200" s="27">
        <v>45385</v>
      </c>
      <c r="I200" s="17" t="s">
        <v>100</v>
      </c>
      <c r="J200" s="17" t="s">
        <v>20</v>
      </c>
      <c r="K200" s="17" t="s">
        <v>100</v>
      </c>
      <c r="L200" s="13" t="s">
        <v>22</v>
      </c>
      <c r="M200" s="37" t="str">
        <f>INDEX(Довідник!$C$2:$D$40,MATCH(НПА!L200,Довідник!$C$2:$C$40,0),MATCH(Таблиця2[[#Headers],[ЄДРПОУ]],Таблиця2[[#Headers],[Розпорядник]:[ЄДРПОУ]],0))</f>
        <v>02313200</v>
      </c>
      <c r="N200" s="26" t="s">
        <v>730</v>
      </c>
      <c r="O200" s="17" t="s">
        <v>100</v>
      </c>
      <c r="P200" s="27" t="s">
        <v>100</v>
      </c>
      <c r="Q200" s="17" t="s">
        <v>100</v>
      </c>
      <c r="R200" s="17" t="s">
        <v>100</v>
      </c>
      <c r="S200" s="17" t="s">
        <v>100</v>
      </c>
      <c r="T200" s="17" t="s">
        <v>100</v>
      </c>
    </row>
    <row r="201" spans="1:20" ht="41.4">
      <c r="A201" s="23" t="s">
        <v>659</v>
      </c>
      <c r="B201" s="17" t="s">
        <v>91</v>
      </c>
      <c r="C201" s="14" t="s">
        <v>127</v>
      </c>
      <c r="D201" s="27">
        <v>45385</v>
      </c>
      <c r="E201" s="17">
        <v>203</v>
      </c>
      <c r="F201" s="17" t="s">
        <v>52</v>
      </c>
      <c r="G201" s="27">
        <v>45385</v>
      </c>
      <c r="H201" s="27">
        <v>45385</v>
      </c>
      <c r="I201" s="17" t="s">
        <v>100</v>
      </c>
      <c r="J201" s="17" t="s">
        <v>20</v>
      </c>
      <c r="K201" s="17" t="s">
        <v>100</v>
      </c>
      <c r="L201" s="13" t="s">
        <v>21</v>
      </c>
      <c r="M201" s="37" t="str">
        <f>INDEX(Довідник!$C$2:$D$40,MATCH(НПА!L201,Довідник!$C$2:$C$40,0),MATCH(Таблиця2[[#Headers],[ЄДРПОУ]],Таблиця2[[#Headers],[Розпорядник]:[ЄДРПОУ]],0))</f>
        <v>36443329</v>
      </c>
      <c r="N201" s="26" t="s">
        <v>660</v>
      </c>
      <c r="O201" s="17" t="s">
        <v>100</v>
      </c>
      <c r="P201" s="27" t="s">
        <v>100</v>
      </c>
      <c r="Q201" s="17" t="s">
        <v>100</v>
      </c>
      <c r="R201" s="17" t="s">
        <v>100</v>
      </c>
      <c r="S201" s="17" t="s">
        <v>100</v>
      </c>
      <c r="T201" s="17" t="s">
        <v>100</v>
      </c>
    </row>
    <row r="202" spans="1:20" ht="82.8">
      <c r="A202" s="23" t="s">
        <v>661</v>
      </c>
      <c r="B202" s="17" t="s">
        <v>91</v>
      </c>
      <c r="C202" s="14" t="s">
        <v>663</v>
      </c>
      <c r="D202" s="27">
        <v>45386</v>
      </c>
      <c r="E202" s="17">
        <v>204</v>
      </c>
      <c r="F202" s="17" t="s">
        <v>62</v>
      </c>
      <c r="G202" s="27">
        <v>45386</v>
      </c>
      <c r="H202" s="27">
        <v>45386</v>
      </c>
      <c r="I202" s="17" t="s">
        <v>100</v>
      </c>
      <c r="J202" s="17" t="s">
        <v>20</v>
      </c>
      <c r="K202" s="17" t="s">
        <v>100</v>
      </c>
      <c r="L202" s="13" t="s">
        <v>73</v>
      </c>
      <c r="M202" s="37" t="str">
        <f>INDEX(Довідник!$C$2:$D$40,MATCH(НПА!L202,Довідник!$C$2:$C$40,0),MATCH(Таблиця2[[#Headers],[ЄДРПОУ]],Таблиця2[[#Headers],[Розпорядник]:[ЄДРПОУ]],0))</f>
        <v>02012556</v>
      </c>
      <c r="N202" s="26" t="s">
        <v>662</v>
      </c>
      <c r="O202" s="17" t="s">
        <v>100</v>
      </c>
      <c r="P202" s="27" t="s">
        <v>100</v>
      </c>
      <c r="Q202" s="17" t="s">
        <v>100</v>
      </c>
      <c r="R202" s="17" t="s">
        <v>100</v>
      </c>
      <c r="S202" s="17" t="s">
        <v>100</v>
      </c>
      <c r="T202" s="17" t="s">
        <v>100</v>
      </c>
    </row>
    <row r="203" spans="1:20" ht="55.2">
      <c r="A203" s="23" t="s">
        <v>665</v>
      </c>
      <c r="B203" s="17" t="s">
        <v>91</v>
      </c>
      <c r="C203" s="14" t="s">
        <v>664</v>
      </c>
      <c r="D203" s="27">
        <v>45386</v>
      </c>
      <c r="E203" s="17">
        <v>205</v>
      </c>
      <c r="F203" s="17" t="s">
        <v>34</v>
      </c>
      <c r="G203" s="27">
        <v>45386</v>
      </c>
      <c r="H203" s="27">
        <v>45386</v>
      </c>
      <c r="I203" s="17" t="s">
        <v>100</v>
      </c>
      <c r="J203" s="17" t="s">
        <v>20</v>
      </c>
      <c r="K203" s="17" t="s">
        <v>100</v>
      </c>
      <c r="L203" s="13" t="s">
        <v>21</v>
      </c>
      <c r="M203" s="37" t="str">
        <f>INDEX(Довідник!$C$2:$D$40,MATCH(НПА!L203,Довідник!$C$2:$C$40,0),MATCH(Таблиця2[[#Headers],[ЄДРПОУ]],Таблиця2[[#Headers],[Розпорядник]:[ЄДРПОУ]],0))</f>
        <v>36443329</v>
      </c>
      <c r="N203" s="26" t="s">
        <v>666</v>
      </c>
      <c r="O203" s="17" t="s">
        <v>100</v>
      </c>
      <c r="P203" s="27" t="s">
        <v>100</v>
      </c>
      <c r="Q203" s="17" t="s">
        <v>100</v>
      </c>
      <c r="R203" s="17" t="s">
        <v>100</v>
      </c>
      <c r="S203" s="17" t="s">
        <v>100</v>
      </c>
      <c r="T203" s="17" t="s">
        <v>100</v>
      </c>
    </row>
    <row r="204" spans="1:20" ht="55.2">
      <c r="A204" s="23" t="s">
        <v>667</v>
      </c>
      <c r="B204" s="17" t="s">
        <v>91</v>
      </c>
      <c r="C204" s="14" t="s">
        <v>669</v>
      </c>
      <c r="D204" s="27">
        <v>45386</v>
      </c>
      <c r="E204" s="17">
        <v>206</v>
      </c>
      <c r="F204" s="17" t="s">
        <v>34</v>
      </c>
      <c r="G204" s="27">
        <v>45386</v>
      </c>
      <c r="H204" s="27">
        <v>45386</v>
      </c>
      <c r="I204" s="17" t="s">
        <v>100</v>
      </c>
      <c r="J204" s="17" t="s">
        <v>20</v>
      </c>
      <c r="K204" s="17" t="s">
        <v>100</v>
      </c>
      <c r="L204" s="13" t="s">
        <v>21</v>
      </c>
      <c r="M204" s="37" t="str">
        <f>INDEX(Довідник!$C$2:$D$40,MATCH(НПА!L204,Довідник!$C$2:$C$40,0),MATCH(Таблиця2[[#Headers],[ЄДРПОУ]],Таблиця2[[#Headers],[Розпорядник]:[ЄДРПОУ]],0))</f>
        <v>36443329</v>
      </c>
      <c r="N204" s="26" t="s">
        <v>668</v>
      </c>
      <c r="O204" s="17" t="s">
        <v>100</v>
      </c>
      <c r="P204" s="27" t="s">
        <v>100</v>
      </c>
      <c r="Q204" s="17" t="s">
        <v>100</v>
      </c>
      <c r="R204" s="17" t="s">
        <v>100</v>
      </c>
      <c r="S204" s="17" t="s">
        <v>100</v>
      </c>
      <c r="T204" s="17" t="s">
        <v>100</v>
      </c>
    </row>
    <row r="205" spans="1:20" ht="82.8">
      <c r="A205" s="23" t="s">
        <v>925</v>
      </c>
      <c r="B205" s="17" t="s">
        <v>91</v>
      </c>
      <c r="C205" s="14" t="s">
        <v>1042</v>
      </c>
      <c r="D205" s="27">
        <v>45386</v>
      </c>
      <c r="E205" s="17">
        <v>207</v>
      </c>
      <c r="F205" s="17" t="s">
        <v>52</v>
      </c>
      <c r="G205" s="27">
        <v>45386</v>
      </c>
      <c r="H205" s="27">
        <v>45386</v>
      </c>
      <c r="I205" s="17" t="s">
        <v>100</v>
      </c>
      <c r="J205" s="17" t="s">
        <v>20</v>
      </c>
      <c r="K205" s="17" t="s">
        <v>100</v>
      </c>
      <c r="L205" s="13" t="s">
        <v>22</v>
      </c>
      <c r="M205" s="37" t="str">
        <f>INDEX(Довідник!$C$2:$D$40,MATCH(НПА!L205,Довідник!$C$2:$C$40,0),MATCH(Таблиця2[[#Headers],[ЄДРПОУ]],Таблиця2[[#Headers],[Розпорядник]:[ЄДРПОУ]],0))</f>
        <v>02313200</v>
      </c>
      <c r="N205" s="26" t="s">
        <v>926</v>
      </c>
      <c r="O205" s="17" t="s">
        <v>100</v>
      </c>
      <c r="P205" s="27" t="s">
        <v>100</v>
      </c>
      <c r="Q205" s="17" t="s">
        <v>100</v>
      </c>
      <c r="R205" s="17" t="s">
        <v>100</v>
      </c>
      <c r="S205" s="17" t="s">
        <v>100</v>
      </c>
      <c r="T205" s="17" t="s">
        <v>100</v>
      </c>
    </row>
    <row r="206" spans="1:20" ht="27.6">
      <c r="A206" s="23" t="s">
        <v>675</v>
      </c>
      <c r="B206" s="17" t="s">
        <v>91</v>
      </c>
      <c r="C206" s="16" t="s">
        <v>148</v>
      </c>
      <c r="D206" s="27">
        <v>45386</v>
      </c>
      <c r="E206" s="17">
        <v>208</v>
      </c>
      <c r="F206" s="17" t="s">
        <v>25</v>
      </c>
      <c r="G206" s="27">
        <v>45386</v>
      </c>
      <c r="H206" s="27">
        <v>45386</v>
      </c>
      <c r="I206" s="17" t="s">
        <v>100</v>
      </c>
      <c r="J206" s="17" t="s">
        <v>20</v>
      </c>
      <c r="K206" s="17" t="s">
        <v>100</v>
      </c>
      <c r="L206" s="13" t="s">
        <v>86</v>
      </c>
      <c r="M206" s="37" t="str">
        <f>INDEX(Довідник!$C$2:$D$40,MATCH(НПА!L206,Довідник!$C$2:$C$40,0),MATCH(Таблиця2[[#Headers],[ЄДРПОУ]],Таблиця2[[#Headers],[Розпорядник]:[ЄДРПОУ]],0))</f>
        <v>00022473</v>
      </c>
      <c r="N206" s="26" t="s">
        <v>676</v>
      </c>
      <c r="O206" s="17" t="s">
        <v>100</v>
      </c>
      <c r="P206" s="27" t="s">
        <v>100</v>
      </c>
      <c r="Q206" s="17" t="s">
        <v>100</v>
      </c>
      <c r="R206" s="17" t="s">
        <v>100</v>
      </c>
      <c r="S206" s="17" t="s">
        <v>100</v>
      </c>
      <c r="T206" s="17" t="s">
        <v>100</v>
      </c>
    </row>
    <row r="207" spans="1:20" ht="27.6">
      <c r="A207" s="23" t="s">
        <v>677</v>
      </c>
      <c r="B207" s="17" t="s">
        <v>91</v>
      </c>
      <c r="C207" s="16" t="s">
        <v>148</v>
      </c>
      <c r="D207" s="27">
        <v>45386</v>
      </c>
      <c r="E207" s="17">
        <v>209</v>
      </c>
      <c r="F207" s="17" t="s">
        <v>25</v>
      </c>
      <c r="G207" s="27">
        <v>45386</v>
      </c>
      <c r="H207" s="27">
        <v>45386</v>
      </c>
      <c r="I207" s="17" t="s">
        <v>100</v>
      </c>
      <c r="J207" s="17" t="s">
        <v>20</v>
      </c>
      <c r="K207" s="17" t="s">
        <v>100</v>
      </c>
      <c r="L207" s="13" t="s">
        <v>86</v>
      </c>
      <c r="M207" s="37" t="str">
        <f>INDEX(Довідник!$C$2:$D$40,MATCH(НПА!L207,Довідник!$C$2:$C$40,0),MATCH(Таблиця2[[#Headers],[ЄДРПОУ]],Таблиця2[[#Headers],[Розпорядник]:[ЄДРПОУ]],0))</f>
        <v>00022473</v>
      </c>
      <c r="N207" s="26" t="s">
        <v>678</v>
      </c>
      <c r="O207" s="17" t="s">
        <v>100</v>
      </c>
      <c r="P207" s="27" t="s">
        <v>100</v>
      </c>
      <c r="Q207" s="17" t="s">
        <v>100</v>
      </c>
      <c r="R207" s="17" t="s">
        <v>100</v>
      </c>
      <c r="S207" s="17" t="s">
        <v>100</v>
      </c>
      <c r="T207" s="17" t="s">
        <v>100</v>
      </c>
    </row>
    <row r="208" spans="1:20" ht="27.6">
      <c r="A208" s="23" t="s">
        <v>679</v>
      </c>
      <c r="B208" s="17" t="s">
        <v>91</v>
      </c>
      <c r="C208" s="14" t="s">
        <v>681</v>
      </c>
      <c r="D208" s="27">
        <v>45387</v>
      </c>
      <c r="E208" s="17">
        <v>210</v>
      </c>
      <c r="F208" s="17" t="s">
        <v>54</v>
      </c>
      <c r="G208" s="27">
        <v>45387</v>
      </c>
      <c r="H208" s="27">
        <v>45387</v>
      </c>
      <c r="I208" s="17" t="s">
        <v>100</v>
      </c>
      <c r="J208" s="17" t="s">
        <v>20</v>
      </c>
      <c r="K208" s="17" t="s">
        <v>100</v>
      </c>
      <c r="L208" s="13" t="s">
        <v>237</v>
      </c>
      <c r="M208" s="37" t="str">
        <f>INDEX(Довідник!$C$2:$D$40,MATCH(НПА!L208,Довідник!$C$2:$C$40,0),MATCH(Таблиця2[[#Headers],[ЄДРПОУ]],Таблиця2[[#Headers],[Розпорядник]:[ЄДРПОУ]],0))</f>
        <v>34007873</v>
      </c>
      <c r="N208" s="26" t="s">
        <v>680</v>
      </c>
      <c r="O208" s="17" t="s">
        <v>100</v>
      </c>
      <c r="P208" s="27" t="s">
        <v>100</v>
      </c>
      <c r="Q208" s="17" t="s">
        <v>100</v>
      </c>
      <c r="R208" s="17" t="s">
        <v>100</v>
      </c>
      <c r="S208" s="17" t="s">
        <v>100</v>
      </c>
      <c r="T208" s="17" t="s">
        <v>100</v>
      </c>
    </row>
    <row r="209" spans="1:20" ht="55.2">
      <c r="A209" s="23" t="s">
        <v>682</v>
      </c>
      <c r="B209" s="17" t="s">
        <v>91</v>
      </c>
      <c r="C209" s="14" t="s">
        <v>314</v>
      </c>
      <c r="D209" s="27">
        <v>45387</v>
      </c>
      <c r="E209" s="17">
        <v>211</v>
      </c>
      <c r="F209" s="17" t="s">
        <v>41</v>
      </c>
      <c r="G209" s="27">
        <v>45387</v>
      </c>
      <c r="H209" s="27">
        <v>45387</v>
      </c>
      <c r="I209" s="17" t="s">
        <v>100</v>
      </c>
      <c r="J209" s="17" t="s">
        <v>20</v>
      </c>
      <c r="K209" s="17" t="s">
        <v>100</v>
      </c>
      <c r="L209" s="13" t="s">
        <v>32</v>
      </c>
      <c r="M209" s="37" t="str">
        <f>INDEX(Довідник!$C$2:$D$40,MATCH(НПА!L209,Довідник!$C$2:$C$40,0),MATCH(Таблиця2[[#Headers],[ЄДРПОУ]],Таблиця2[[#Headers],[Розпорядник]:[ЄДРПОУ]],0))</f>
        <v>25917627</v>
      </c>
      <c r="N209" s="26" t="s">
        <v>683</v>
      </c>
      <c r="O209" s="17" t="s">
        <v>100</v>
      </c>
      <c r="P209" s="27" t="s">
        <v>100</v>
      </c>
      <c r="Q209" s="17" t="s">
        <v>100</v>
      </c>
      <c r="R209" s="17" t="s">
        <v>100</v>
      </c>
      <c r="S209" s="17" t="s">
        <v>100</v>
      </c>
      <c r="T209" s="17" t="s">
        <v>100</v>
      </c>
    </row>
    <row r="210" spans="1:20" ht="55.2">
      <c r="A210" s="23" t="s">
        <v>684</v>
      </c>
      <c r="B210" s="17" t="s">
        <v>91</v>
      </c>
      <c r="C210" s="14" t="s">
        <v>686</v>
      </c>
      <c r="D210" s="27">
        <v>45390</v>
      </c>
      <c r="E210" s="17">
        <v>212</v>
      </c>
      <c r="F210" s="17" t="s">
        <v>52</v>
      </c>
      <c r="G210" s="27">
        <v>45390</v>
      </c>
      <c r="H210" s="27">
        <v>45390</v>
      </c>
      <c r="I210" s="17" t="s">
        <v>100</v>
      </c>
      <c r="J210" s="17" t="s">
        <v>65</v>
      </c>
      <c r="K210" s="17" t="s">
        <v>1231</v>
      </c>
      <c r="L210" s="13" t="s">
        <v>21</v>
      </c>
      <c r="M210" s="37" t="str">
        <f>INDEX(Довідник!$C$2:$D$40,MATCH(НПА!L210,Довідник!$C$2:$C$40,0),MATCH(Таблиця2[[#Headers],[ЄДРПОУ]],Таблиця2[[#Headers],[Розпорядник]:[ЄДРПОУ]],0))</f>
        <v>36443329</v>
      </c>
      <c r="N210" s="26" t="s">
        <v>685</v>
      </c>
      <c r="O210" s="17" t="s">
        <v>100</v>
      </c>
      <c r="P210" s="27" t="s">
        <v>100</v>
      </c>
      <c r="Q210" s="17" t="s">
        <v>100</v>
      </c>
      <c r="R210" s="17" t="s">
        <v>100</v>
      </c>
      <c r="S210" s="17" t="s">
        <v>100</v>
      </c>
      <c r="T210" s="17" t="s">
        <v>100</v>
      </c>
    </row>
    <row r="211" spans="1:20" ht="55.2">
      <c r="A211" s="23" t="s">
        <v>687</v>
      </c>
      <c r="B211" s="17" t="s">
        <v>91</v>
      </c>
      <c r="C211" s="14" t="s">
        <v>689</v>
      </c>
      <c r="D211" s="27">
        <v>45390</v>
      </c>
      <c r="E211" s="17">
        <v>213</v>
      </c>
      <c r="F211" s="17" t="s">
        <v>34</v>
      </c>
      <c r="G211" s="27">
        <v>45390</v>
      </c>
      <c r="H211" s="27">
        <v>45390</v>
      </c>
      <c r="I211" s="17" t="s">
        <v>100</v>
      </c>
      <c r="J211" s="33" t="s">
        <v>20</v>
      </c>
      <c r="K211" s="17" t="s">
        <v>100</v>
      </c>
      <c r="L211" s="13" t="s">
        <v>26</v>
      </c>
      <c r="M211" s="37" t="str">
        <f>INDEX(Довідник!$C$2:$D$40,MATCH(НПА!L211,Довідник!$C$2:$C$40,0),MATCH(Таблиця2[[#Headers],[ЄДРПОУ]],Таблиця2[[#Headers],[Розпорядник]:[ЄДРПОУ]],0))</f>
        <v>02741427</v>
      </c>
      <c r="N211" s="26" t="s">
        <v>688</v>
      </c>
      <c r="O211" s="17" t="s">
        <v>100</v>
      </c>
      <c r="P211" s="27" t="s">
        <v>100</v>
      </c>
      <c r="Q211" s="17" t="s">
        <v>100</v>
      </c>
      <c r="R211" s="17" t="s">
        <v>100</v>
      </c>
      <c r="S211" s="17" t="s">
        <v>100</v>
      </c>
      <c r="T211" s="17" t="s">
        <v>100</v>
      </c>
    </row>
    <row r="212" spans="1:20" ht="69">
      <c r="A212" s="23" t="s">
        <v>690</v>
      </c>
      <c r="B212" s="17" t="s">
        <v>91</v>
      </c>
      <c r="C212" s="14" t="s">
        <v>647</v>
      </c>
      <c r="D212" s="27">
        <v>45390</v>
      </c>
      <c r="E212" s="17">
        <v>214</v>
      </c>
      <c r="F212" s="17" t="s">
        <v>34</v>
      </c>
      <c r="G212" s="27">
        <v>45390</v>
      </c>
      <c r="H212" s="27">
        <v>45390</v>
      </c>
      <c r="I212" s="17" t="s">
        <v>100</v>
      </c>
      <c r="J212" s="33" t="s">
        <v>20</v>
      </c>
      <c r="K212" s="17" t="s">
        <v>100</v>
      </c>
      <c r="L212" s="13" t="s">
        <v>26</v>
      </c>
      <c r="M212" s="37" t="str">
        <f>INDEX(Довідник!$C$2:$D$40,MATCH(НПА!L212,Довідник!$C$2:$C$40,0),MATCH(Таблиця2[[#Headers],[ЄДРПОУ]],Таблиця2[[#Headers],[Розпорядник]:[ЄДРПОУ]],0))</f>
        <v>02741427</v>
      </c>
      <c r="N212" s="26" t="s">
        <v>691</v>
      </c>
      <c r="O212" s="17" t="s">
        <v>100</v>
      </c>
      <c r="P212" s="27" t="s">
        <v>100</v>
      </c>
      <c r="Q212" s="17" t="s">
        <v>100</v>
      </c>
      <c r="R212" s="17" t="s">
        <v>100</v>
      </c>
      <c r="S212" s="17" t="s">
        <v>100</v>
      </c>
      <c r="T212" s="17" t="s">
        <v>100</v>
      </c>
    </row>
    <row r="213" spans="1:20" ht="41.4">
      <c r="A213" s="23" t="s">
        <v>692</v>
      </c>
      <c r="B213" s="17" t="s">
        <v>91</v>
      </c>
      <c r="C213" s="14" t="s">
        <v>694</v>
      </c>
      <c r="D213" s="27">
        <v>45390</v>
      </c>
      <c r="E213" s="17">
        <v>215</v>
      </c>
      <c r="F213" s="17" t="s">
        <v>52</v>
      </c>
      <c r="G213" s="27">
        <v>45390</v>
      </c>
      <c r="H213" s="27">
        <v>45390</v>
      </c>
      <c r="I213" s="17" t="s">
        <v>100</v>
      </c>
      <c r="J213" s="17" t="s">
        <v>20</v>
      </c>
      <c r="K213" s="17" t="s">
        <v>100</v>
      </c>
      <c r="L213" s="13" t="s">
        <v>236</v>
      </c>
      <c r="M213" s="37" t="str">
        <f>INDEX(Довідник!$C$2:$D$40,MATCH(НПА!L213,Довідник!$C$2:$C$40,0),MATCH(Таблиця2[[#Headers],[ЄДРПОУ]],Таблиця2[[#Headers],[Розпорядник]:[ЄДРПОУ]],0))</f>
        <v>40453390</v>
      </c>
      <c r="N213" s="26" t="s">
        <v>693</v>
      </c>
      <c r="O213" s="17" t="s">
        <v>100</v>
      </c>
      <c r="P213" s="27" t="s">
        <v>100</v>
      </c>
      <c r="Q213" s="17" t="s">
        <v>100</v>
      </c>
      <c r="R213" s="17" t="s">
        <v>100</v>
      </c>
      <c r="S213" s="17" t="s">
        <v>100</v>
      </c>
      <c r="T213" s="17" t="s">
        <v>100</v>
      </c>
    </row>
    <row r="214" spans="1:20" ht="41.4">
      <c r="A214" s="23" t="s">
        <v>695</v>
      </c>
      <c r="B214" s="17" t="s">
        <v>91</v>
      </c>
      <c r="C214" s="14" t="s">
        <v>697</v>
      </c>
      <c r="D214" s="27">
        <v>45390</v>
      </c>
      <c r="E214" s="17">
        <v>216</v>
      </c>
      <c r="F214" s="17" t="s">
        <v>52</v>
      </c>
      <c r="G214" s="27">
        <v>45390</v>
      </c>
      <c r="H214" s="27">
        <v>45390</v>
      </c>
      <c r="I214" s="17" t="s">
        <v>100</v>
      </c>
      <c r="J214" s="17" t="s">
        <v>20</v>
      </c>
      <c r="K214" s="17" t="s">
        <v>100</v>
      </c>
      <c r="L214" s="13" t="s">
        <v>40</v>
      </c>
      <c r="M214" s="37" t="str">
        <f>INDEX(Довідник!$C$2:$D$40,MATCH(НПА!L214,Довідник!$C$2:$C$40,0),MATCH(Таблиця2[[#Headers],[ЄДРПОУ]],Таблиця2[[#Headers],[Розпорядник]:[ЄДРПОУ]],0))</f>
        <v>33838679</v>
      </c>
      <c r="N214" s="26" t="s">
        <v>696</v>
      </c>
      <c r="O214" s="17" t="s">
        <v>100</v>
      </c>
      <c r="P214" s="27" t="s">
        <v>100</v>
      </c>
      <c r="Q214" s="17" t="s">
        <v>100</v>
      </c>
      <c r="R214" s="17" t="s">
        <v>100</v>
      </c>
      <c r="S214" s="17" t="s">
        <v>100</v>
      </c>
      <c r="T214" s="17" t="s">
        <v>100</v>
      </c>
    </row>
    <row r="215" spans="1:20" ht="55.2">
      <c r="A215" s="23" t="s">
        <v>698</v>
      </c>
      <c r="B215" s="17" t="s">
        <v>91</v>
      </c>
      <c r="C215" s="14" t="s">
        <v>700</v>
      </c>
      <c r="D215" s="27">
        <v>45391</v>
      </c>
      <c r="E215" s="17">
        <v>217</v>
      </c>
      <c r="F215" s="17" t="s">
        <v>52</v>
      </c>
      <c r="G215" s="27">
        <v>45391</v>
      </c>
      <c r="H215" s="27">
        <v>45391</v>
      </c>
      <c r="I215" s="17" t="s">
        <v>100</v>
      </c>
      <c r="J215" s="17" t="s">
        <v>27</v>
      </c>
      <c r="K215" s="17" t="s">
        <v>1489</v>
      </c>
      <c r="L215" s="13" t="s">
        <v>22</v>
      </c>
      <c r="M215" s="37" t="str">
        <f>INDEX(Довідник!$C$2:$D$40,MATCH(НПА!L215,Довідник!$C$2:$C$40,0),MATCH(Таблиця2[[#Headers],[ЄДРПОУ]],Таблиця2[[#Headers],[Розпорядник]:[ЄДРПОУ]],0))</f>
        <v>02313200</v>
      </c>
      <c r="N215" s="26" t="s">
        <v>699</v>
      </c>
      <c r="O215" s="17" t="s">
        <v>100</v>
      </c>
      <c r="P215" s="27" t="s">
        <v>100</v>
      </c>
      <c r="Q215" s="17" t="s">
        <v>100</v>
      </c>
      <c r="R215" s="17" t="s">
        <v>100</v>
      </c>
      <c r="S215" s="17" t="s">
        <v>100</v>
      </c>
      <c r="T215" s="17" t="s">
        <v>100</v>
      </c>
    </row>
    <row r="216" spans="1:20" ht="55.2">
      <c r="A216" s="23" t="s">
        <v>701</v>
      </c>
      <c r="B216" s="17" t="s">
        <v>91</v>
      </c>
      <c r="C216" s="14" t="s">
        <v>703</v>
      </c>
      <c r="D216" s="27">
        <v>45391</v>
      </c>
      <c r="E216" s="17">
        <v>218</v>
      </c>
      <c r="F216" s="17" t="s">
        <v>52</v>
      </c>
      <c r="G216" s="27">
        <v>45391</v>
      </c>
      <c r="H216" s="27">
        <v>45391</v>
      </c>
      <c r="I216" s="17" t="s">
        <v>100</v>
      </c>
      <c r="J216" s="17" t="s">
        <v>20</v>
      </c>
      <c r="K216" s="17" t="s">
        <v>100</v>
      </c>
      <c r="L216" s="13" t="s">
        <v>47</v>
      </c>
      <c r="M216" s="37" t="str">
        <f>INDEX(Довідник!$C$2:$D$40,MATCH(НПА!L216,Довідник!$C$2:$C$40,0),MATCH(Таблиця2[[#Headers],[ЄДРПОУ]],Таблиця2[[#Headers],[Розпорядник]:[ЄДРПОУ]],0))</f>
        <v>42806910</v>
      </c>
      <c r="N216" s="26" t="s">
        <v>702</v>
      </c>
      <c r="O216" s="17" t="s">
        <v>100</v>
      </c>
      <c r="P216" s="27" t="s">
        <v>100</v>
      </c>
      <c r="Q216" s="17" t="s">
        <v>100</v>
      </c>
      <c r="R216" s="17" t="s">
        <v>100</v>
      </c>
      <c r="S216" s="17" t="s">
        <v>100</v>
      </c>
      <c r="T216" s="17" t="s">
        <v>100</v>
      </c>
    </row>
    <row r="217" spans="1:20" ht="41.4">
      <c r="A217" s="23" t="s">
        <v>704</v>
      </c>
      <c r="B217" s="17" t="s">
        <v>91</v>
      </c>
      <c r="C217" s="14" t="s">
        <v>706</v>
      </c>
      <c r="D217" s="27">
        <v>45392</v>
      </c>
      <c r="E217" s="17">
        <v>219</v>
      </c>
      <c r="F217" s="17" t="s">
        <v>52</v>
      </c>
      <c r="G217" s="27">
        <v>45392</v>
      </c>
      <c r="H217" s="27">
        <v>45392</v>
      </c>
      <c r="I217" s="17" t="s">
        <v>100</v>
      </c>
      <c r="J217" s="17" t="s">
        <v>20</v>
      </c>
      <c r="K217" s="17" t="s">
        <v>100</v>
      </c>
      <c r="L217" s="13" t="s">
        <v>21</v>
      </c>
      <c r="M217" s="37" t="str">
        <f>INDEX(Довідник!$C$2:$D$40,MATCH(НПА!L217,Довідник!$C$2:$C$40,0),MATCH(Таблиця2[[#Headers],[ЄДРПОУ]],Таблиця2[[#Headers],[Розпорядник]:[ЄДРПОУ]],0))</f>
        <v>36443329</v>
      </c>
      <c r="N217" s="26" t="s">
        <v>705</v>
      </c>
      <c r="O217" s="17" t="s">
        <v>100</v>
      </c>
      <c r="P217" s="27" t="s">
        <v>100</v>
      </c>
      <c r="Q217" s="17" t="s">
        <v>100</v>
      </c>
      <c r="R217" s="17" t="s">
        <v>100</v>
      </c>
      <c r="S217" s="17" t="s">
        <v>100</v>
      </c>
      <c r="T217" s="17" t="s">
        <v>100</v>
      </c>
    </row>
    <row r="218" spans="1:20" ht="55.2">
      <c r="A218" s="23" t="s">
        <v>707</v>
      </c>
      <c r="B218" s="17" t="s">
        <v>91</v>
      </c>
      <c r="C218" s="14" t="s">
        <v>709</v>
      </c>
      <c r="D218" s="27">
        <v>45392</v>
      </c>
      <c r="E218" s="17">
        <v>220</v>
      </c>
      <c r="F218" s="17" t="s">
        <v>34</v>
      </c>
      <c r="G218" s="27">
        <v>45392</v>
      </c>
      <c r="H218" s="27">
        <v>45392</v>
      </c>
      <c r="I218" s="17" t="s">
        <v>100</v>
      </c>
      <c r="J218" s="17" t="s">
        <v>20</v>
      </c>
      <c r="K218" s="17" t="s">
        <v>100</v>
      </c>
      <c r="L218" s="13" t="s">
        <v>21</v>
      </c>
      <c r="M218" s="37" t="str">
        <f>INDEX(Довідник!$C$2:$D$40,MATCH(НПА!L218,Довідник!$C$2:$C$40,0),MATCH(Таблиця2[[#Headers],[ЄДРПОУ]],Таблиця2[[#Headers],[Розпорядник]:[ЄДРПОУ]],0))</f>
        <v>36443329</v>
      </c>
      <c r="N218" s="26" t="s">
        <v>708</v>
      </c>
      <c r="O218" s="17" t="s">
        <v>100</v>
      </c>
      <c r="P218" s="27" t="s">
        <v>100</v>
      </c>
      <c r="Q218" s="17" t="s">
        <v>100</v>
      </c>
      <c r="R218" s="17" t="s">
        <v>100</v>
      </c>
      <c r="S218" s="17" t="s">
        <v>100</v>
      </c>
      <c r="T218" s="17" t="s">
        <v>100</v>
      </c>
    </row>
    <row r="219" spans="1:20" ht="55.2">
      <c r="A219" s="23" t="s">
        <v>710</v>
      </c>
      <c r="B219" s="17" t="s">
        <v>91</v>
      </c>
      <c r="C219" s="14" t="s">
        <v>712</v>
      </c>
      <c r="D219" s="27">
        <v>45392</v>
      </c>
      <c r="E219" s="17">
        <v>222</v>
      </c>
      <c r="F219" s="17" t="s">
        <v>52</v>
      </c>
      <c r="G219" s="27">
        <v>45392</v>
      </c>
      <c r="H219" s="27">
        <v>45392</v>
      </c>
      <c r="I219" s="17" t="s">
        <v>100</v>
      </c>
      <c r="J219" s="17" t="s">
        <v>20</v>
      </c>
      <c r="K219" s="17" t="s">
        <v>100</v>
      </c>
      <c r="L219" s="13" t="s">
        <v>37</v>
      </c>
      <c r="M219" s="37" t="str">
        <f>INDEX(Довідник!$C$2:$D$40,MATCH(НПА!L219,Довідник!$C$2:$C$40,0),MATCH(Таблиця2[[#Headers],[ЄДРПОУ]],Таблиця2[[#Headers],[Розпорядник]:[ЄДРПОУ]],0))</f>
        <v>33966850</v>
      </c>
      <c r="N219" s="26" t="s">
        <v>711</v>
      </c>
      <c r="O219" s="17" t="s">
        <v>100</v>
      </c>
      <c r="P219" s="27" t="s">
        <v>100</v>
      </c>
      <c r="Q219" s="17" t="s">
        <v>100</v>
      </c>
      <c r="R219" s="17" t="s">
        <v>100</v>
      </c>
      <c r="S219" s="17" t="s">
        <v>100</v>
      </c>
      <c r="T219" s="17" t="s">
        <v>100</v>
      </c>
    </row>
    <row r="220" spans="1:20" ht="41.4">
      <c r="A220" s="23" t="s">
        <v>713</v>
      </c>
      <c r="B220" s="17" t="s">
        <v>91</v>
      </c>
      <c r="C220" s="14" t="s">
        <v>715</v>
      </c>
      <c r="D220" s="27">
        <v>45392</v>
      </c>
      <c r="E220" s="17">
        <v>223</v>
      </c>
      <c r="F220" s="17" t="s">
        <v>52</v>
      </c>
      <c r="G220" s="27">
        <v>45392</v>
      </c>
      <c r="H220" s="27">
        <v>45392</v>
      </c>
      <c r="I220" s="17" t="s">
        <v>100</v>
      </c>
      <c r="J220" s="17" t="s">
        <v>20</v>
      </c>
      <c r="K220" s="17" t="s">
        <v>100</v>
      </c>
      <c r="L220" s="13" t="s">
        <v>86</v>
      </c>
      <c r="M220" s="37" t="str">
        <f>INDEX(Довідник!$C$2:$D$40,MATCH(НПА!L220,Довідник!$C$2:$C$40,0),MATCH(Таблиця2[[#Headers],[ЄДРПОУ]],Таблиця2[[#Headers],[Розпорядник]:[ЄДРПОУ]],0))</f>
        <v>00022473</v>
      </c>
      <c r="N220" s="26" t="s">
        <v>714</v>
      </c>
      <c r="O220" s="17" t="s">
        <v>100</v>
      </c>
      <c r="P220" s="27" t="s">
        <v>100</v>
      </c>
      <c r="Q220" s="17" t="s">
        <v>100</v>
      </c>
      <c r="R220" s="17" t="s">
        <v>100</v>
      </c>
      <c r="S220" s="17" t="s">
        <v>100</v>
      </c>
      <c r="T220" s="17" t="s">
        <v>100</v>
      </c>
    </row>
    <row r="221" spans="1:20" ht="55.2">
      <c r="A221" s="23" t="s">
        <v>732</v>
      </c>
      <c r="B221" s="17" t="s">
        <v>91</v>
      </c>
      <c r="C221" s="14" t="s">
        <v>734</v>
      </c>
      <c r="D221" s="27">
        <v>45393</v>
      </c>
      <c r="E221" s="17">
        <v>224</v>
      </c>
      <c r="F221" s="17" t="s">
        <v>46</v>
      </c>
      <c r="G221" s="27">
        <v>45393</v>
      </c>
      <c r="H221" s="27">
        <v>45393</v>
      </c>
      <c r="I221" s="17" t="s">
        <v>100</v>
      </c>
      <c r="J221" s="17" t="s">
        <v>20</v>
      </c>
      <c r="K221" s="17" t="s">
        <v>100</v>
      </c>
      <c r="L221" s="13" t="s">
        <v>79</v>
      </c>
      <c r="M221" s="37" t="str">
        <f>INDEX(Довідник!$C$2:$D$40,MATCH(НПА!L221,Довідник!$C$2:$C$40,0),MATCH(Таблиця2[[#Headers],[ЄДРПОУ]],Таблиця2[[#Headers],[Розпорядник]:[ЄДРПОУ]],0))</f>
        <v>24318534</v>
      </c>
      <c r="N221" s="26" t="s">
        <v>733</v>
      </c>
      <c r="O221" s="17" t="s">
        <v>100</v>
      </c>
      <c r="P221" s="27" t="s">
        <v>100</v>
      </c>
      <c r="Q221" s="17" t="s">
        <v>100</v>
      </c>
      <c r="R221" s="17" t="s">
        <v>100</v>
      </c>
      <c r="S221" s="17" t="s">
        <v>100</v>
      </c>
      <c r="T221" s="17" t="s">
        <v>100</v>
      </c>
    </row>
    <row r="222" spans="1:20" ht="55.2">
      <c r="A222" s="23" t="s">
        <v>735</v>
      </c>
      <c r="B222" s="17" t="s">
        <v>91</v>
      </c>
      <c r="C222" s="14" t="s">
        <v>737</v>
      </c>
      <c r="D222" s="27">
        <v>45394</v>
      </c>
      <c r="E222" s="17">
        <v>225</v>
      </c>
      <c r="F222" s="17" t="s">
        <v>54</v>
      </c>
      <c r="G222" s="27">
        <v>45394</v>
      </c>
      <c r="H222" s="27">
        <v>45394</v>
      </c>
      <c r="I222" s="17" t="s">
        <v>100</v>
      </c>
      <c r="J222" s="17" t="s">
        <v>20</v>
      </c>
      <c r="K222" s="17" t="s">
        <v>100</v>
      </c>
      <c r="L222" s="13" t="s">
        <v>237</v>
      </c>
      <c r="M222" s="37" t="str">
        <f>INDEX(Довідник!$C$2:$D$40,MATCH(НПА!L222,Довідник!$C$2:$C$40,0),MATCH(Таблиця2[[#Headers],[ЄДРПОУ]],Таблиця2[[#Headers],[Розпорядник]:[ЄДРПОУ]],0))</f>
        <v>34007873</v>
      </c>
      <c r="N222" s="26" t="s">
        <v>736</v>
      </c>
      <c r="O222" s="17" t="s">
        <v>100</v>
      </c>
      <c r="P222" s="27" t="s">
        <v>100</v>
      </c>
      <c r="Q222" s="17" t="s">
        <v>100</v>
      </c>
      <c r="R222" s="17" t="s">
        <v>100</v>
      </c>
      <c r="S222" s="17" t="s">
        <v>100</v>
      </c>
      <c r="T222" s="17" t="s">
        <v>100</v>
      </c>
    </row>
    <row r="223" spans="1:20" ht="27.6">
      <c r="A223" s="23" t="s">
        <v>780</v>
      </c>
      <c r="B223" s="17" t="s">
        <v>91</v>
      </c>
      <c r="C223" s="16" t="s">
        <v>148</v>
      </c>
      <c r="D223" s="27">
        <v>45394</v>
      </c>
      <c r="E223" s="17">
        <v>226</v>
      </c>
      <c r="F223" s="17" t="s">
        <v>25</v>
      </c>
      <c r="G223" s="27">
        <v>45394</v>
      </c>
      <c r="H223" s="27">
        <v>45394</v>
      </c>
      <c r="I223" s="17" t="s">
        <v>100</v>
      </c>
      <c r="J223" s="17" t="s">
        <v>20</v>
      </c>
      <c r="K223" s="17" t="s">
        <v>100</v>
      </c>
      <c r="L223" s="17" t="s">
        <v>86</v>
      </c>
      <c r="M223" s="37" t="str">
        <f>INDEX(Довідник!$C$2:$D$40,MATCH(НПА!L223,Довідник!$C$2:$C$40,0),MATCH(Таблиця2[[#Headers],[ЄДРПОУ]],Таблиця2[[#Headers],[Розпорядник]:[ЄДРПОУ]],0))</f>
        <v>00022473</v>
      </c>
      <c r="N223" s="26" t="s">
        <v>781</v>
      </c>
      <c r="O223" s="17" t="s">
        <v>100</v>
      </c>
      <c r="P223" s="27" t="s">
        <v>100</v>
      </c>
      <c r="Q223" s="17" t="s">
        <v>100</v>
      </c>
      <c r="R223" s="17" t="s">
        <v>100</v>
      </c>
      <c r="S223" s="17" t="s">
        <v>100</v>
      </c>
      <c r="T223" s="17" t="s">
        <v>100</v>
      </c>
    </row>
    <row r="224" spans="1:20" ht="55.2">
      <c r="A224" s="23" t="s">
        <v>738</v>
      </c>
      <c r="B224" s="17" t="s">
        <v>91</v>
      </c>
      <c r="C224" s="14" t="s">
        <v>740</v>
      </c>
      <c r="D224" s="27">
        <v>45394</v>
      </c>
      <c r="E224" s="17">
        <v>227</v>
      </c>
      <c r="F224" s="17" t="s">
        <v>52</v>
      </c>
      <c r="G224" s="27">
        <v>45394</v>
      </c>
      <c r="H224" s="27">
        <v>45394</v>
      </c>
      <c r="I224" s="17" t="s">
        <v>100</v>
      </c>
      <c r="J224" s="17" t="s">
        <v>20</v>
      </c>
      <c r="K224" s="17" t="s">
        <v>100</v>
      </c>
      <c r="L224" s="13" t="s">
        <v>26</v>
      </c>
      <c r="M224" s="37" t="str">
        <f>INDEX(Довідник!$C$2:$D$40,MATCH(НПА!L224,Довідник!$C$2:$C$40,0),MATCH(Таблиця2[[#Headers],[ЄДРПОУ]],Таблиця2[[#Headers],[Розпорядник]:[ЄДРПОУ]],0))</f>
        <v>02741427</v>
      </c>
      <c r="N224" s="26" t="s">
        <v>739</v>
      </c>
      <c r="O224" s="17" t="s">
        <v>100</v>
      </c>
      <c r="P224" s="27" t="s">
        <v>100</v>
      </c>
      <c r="Q224" s="17" t="s">
        <v>100</v>
      </c>
      <c r="R224" s="17" t="s">
        <v>100</v>
      </c>
      <c r="S224" s="17" t="s">
        <v>100</v>
      </c>
      <c r="T224" s="17" t="s">
        <v>100</v>
      </c>
    </row>
    <row r="225" spans="1:20" ht="55.2">
      <c r="A225" s="23" t="s">
        <v>741</v>
      </c>
      <c r="B225" s="17" t="s">
        <v>91</v>
      </c>
      <c r="C225" s="14" t="s">
        <v>743</v>
      </c>
      <c r="D225" s="27">
        <v>45394</v>
      </c>
      <c r="E225" s="17">
        <v>228</v>
      </c>
      <c r="F225" s="17" t="s">
        <v>54</v>
      </c>
      <c r="G225" s="27">
        <v>45394</v>
      </c>
      <c r="H225" s="27">
        <v>45394</v>
      </c>
      <c r="I225" s="17" t="s">
        <v>100</v>
      </c>
      <c r="J225" s="17" t="s">
        <v>20</v>
      </c>
      <c r="K225" s="17" t="s">
        <v>100</v>
      </c>
      <c r="L225" s="13" t="s">
        <v>237</v>
      </c>
      <c r="M225" s="37" t="str">
        <f>INDEX(Довідник!$C$2:$D$40,MATCH(НПА!L225,Довідник!$C$2:$C$40,0),MATCH(Таблиця2[[#Headers],[ЄДРПОУ]],Таблиця2[[#Headers],[Розпорядник]:[ЄДРПОУ]],0))</f>
        <v>34007873</v>
      </c>
      <c r="N225" s="26" t="s">
        <v>742</v>
      </c>
      <c r="O225" s="17" t="s">
        <v>100</v>
      </c>
      <c r="P225" s="27" t="s">
        <v>100</v>
      </c>
      <c r="Q225" s="17" t="s">
        <v>100</v>
      </c>
      <c r="R225" s="17" t="s">
        <v>100</v>
      </c>
      <c r="S225" s="17" t="s">
        <v>100</v>
      </c>
      <c r="T225" s="17" t="s">
        <v>100</v>
      </c>
    </row>
    <row r="226" spans="1:20" ht="55.2">
      <c r="A226" s="23" t="s">
        <v>744</v>
      </c>
      <c r="B226" s="17" t="s">
        <v>91</v>
      </c>
      <c r="C226" s="14" t="s">
        <v>746</v>
      </c>
      <c r="D226" s="27">
        <v>45394</v>
      </c>
      <c r="E226" s="17">
        <v>229</v>
      </c>
      <c r="F226" s="17" t="s">
        <v>52</v>
      </c>
      <c r="G226" s="27">
        <v>45394</v>
      </c>
      <c r="H226" s="27">
        <v>45394</v>
      </c>
      <c r="I226" s="17" t="s">
        <v>100</v>
      </c>
      <c r="J226" s="17" t="s">
        <v>65</v>
      </c>
      <c r="K226" s="17" t="s">
        <v>924</v>
      </c>
      <c r="L226" s="13" t="s">
        <v>72</v>
      </c>
      <c r="M226" s="37">
        <f>INDEX(Довідник!$C$2:$D$40,MATCH(НПА!L226,Довідник!$C$2:$C$40,0),MATCH(Таблиця2[[#Headers],[ЄДРПОУ]],Таблиця2[[#Headers],[Розпорядник]:[ЄДРПОУ]],0))</f>
        <v>26503980</v>
      </c>
      <c r="N226" s="26" t="s">
        <v>745</v>
      </c>
      <c r="O226" s="17" t="s">
        <v>100</v>
      </c>
      <c r="P226" s="27" t="s">
        <v>100</v>
      </c>
      <c r="Q226" s="17" t="s">
        <v>100</v>
      </c>
      <c r="R226" s="17" t="s">
        <v>100</v>
      </c>
      <c r="S226" s="17" t="s">
        <v>100</v>
      </c>
      <c r="T226" s="17" t="s">
        <v>100</v>
      </c>
    </row>
    <row r="227" spans="1:20" ht="69">
      <c r="A227" s="23" t="s">
        <v>747</v>
      </c>
      <c r="B227" s="17" t="s">
        <v>91</v>
      </c>
      <c r="C227" s="14" t="s">
        <v>749</v>
      </c>
      <c r="D227" s="27">
        <v>45394</v>
      </c>
      <c r="E227" s="17">
        <v>230</v>
      </c>
      <c r="F227" s="17" t="s">
        <v>52</v>
      </c>
      <c r="G227" s="27">
        <v>45394</v>
      </c>
      <c r="H227" s="27">
        <v>45394</v>
      </c>
      <c r="I227" s="17" t="s">
        <v>100</v>
      </c>
      <c r="J227" s="17" t="s">
        <v>20</v>
      </c>
      <c r="K227" s="17" t="s">
        <v>100</v>
      </c>
      <c r="L227" s="13" t="s">
        <v>73</v>
      </c>
      <c r="M227" s="37" t="str">
        <f>INDEX(Довідник!$C$2:$D$40,MATCH(НПА!L227,Довідник!$C$2:$C$40,0),MATCH(Таблиця2[[#Headers],[ЄДРПОУ]],Таблиця2[[#Headers],[Розпорядник]:[ЄДРПОУ]],0))</f>
        <v>02012556</v>
      </c>
      <c r="N227" s="26" t="s">
        <v>748</v>
      </c>
      <c r="O227" s="17" t="s">
        <v>100</v>
      </c>
      <c r="P227" s="27" t="s">
        <v>100</v>
      </c>
      <c r="Q227" s="17" t="s">
        <v>100</v>
      </c>
      <c r="R227" s="17" t="s">
        <v>100</v>
      </c>
      <c r="S227" s="17" t="s">
        <v>100</v>
      </c>
      <c r="T227" s="17" t="s">
        <v>100</v>
      </c>
    </row>
    <row r="228" spans="1:20" ht="69">
      <c r="A228" s="23" t="s">
        <v>750</v>
      </c>
      <c r="B228" s="17" t="s">
        <v>91</v>
      </c>
      <c r="C228" s="14" t="s">
        <v>752</v>
      </c>
      <c r="D228" s="27">
        <v>45394</v>
      </c>
      <c r="E228" s="17">
        <v>231</v>
      </c>
      <c r="F228" s="17" t="s">
        <v>52</v>
      </c>
      <c r="G228" s="27">
        <v>45394</v>
      </c>
      <c r="H228" s="27">
        <v>45394</v>
      </c>
      <c r="I228" s="17" t="s">
        <v>100</v>
      </c>
      <c r="J228" s="17" t="s">
        <v>20</v>
      </c>
      <c r="K228" s="17" t="s">
        <v>100</v>
      </c>
      <c r="L228" s="13" t="s">
        <v>47</v>
      </c>
      <c r="M228" s="37" t="str">
        <f>INDEX(Довідник!$C$2:$D$40,MATCH(НПА!L228,Довідник!$C$2:$C$40,0),MATCH(Таблиця2[[#Headers],[ЄДРПОУ]],Таблиця2[[#Headers],[Розпорядник]:[ЄДРПОУ]],0))</f>
        <v>42806910</v>
      </c>
      <c r="N228" s="26" t="s">
        <v>751</v>
      </c>
      <c r="O228" s="17" t="s">
        <v>100</v>
      </c>
      <c r="P228" s="27" t="s">
        <v>100</v>
      </c>
      <c r="Q228" s="17" t="s">
        <v>100</v>
      </c>
      <c r="R228" s="17" t="s">
        <v>100</v>
      </c>
      <c r="S228" s="17" t="s">
        <v>100</v>
      </c>
      <c r="T228" s="17" t="s">
        <v>100</v>
      </c>
    </row>
    <row r="229" spans="1:20" ht="55.2">
      <c r="A229" s="23" t="s">
        <v>753</v>
      </c>
      <c r="B229" s="17" t="s">
        <v>91</v>
      </c>
      <c r="C229" s="14" t="s">
        <v>755</v>
      </c>
      <c r="D229" s="27">
        <v>45398</v>
      </c>
      <c r="E229" s="17">
        <v>232</v>
      </c>
      <c r="F229" s="17" t="s">
        <v>34</v>
      </c>
      <c r="G229" s="27">
        <v>45398</v>
      </c>
      <c r="H229" s="27">
        <v>45398</v>
      </c>
      <c r="I229" s="17" t="s">
        <v>100</v>
      </c>
      <c r="J229" s="17" t="s">
        <v>20</v>
      </c>
      <c r="K229" s="17" t="s">
        <v>100</v>
      </c>
      <c r="L229" s="13" t="s">
        <v>21</v>
      </c>
      <c r="M229" s="37" t="str">
        <f>INDEX(Довідник!$C$2:$D$40,MATCH(НПА!L229,Довідник!$C$2:$C$40,0),MATCH(Таблиця2[[#Headers],[ЄДРПОУ]],Таблиця2[[#Headers],[Розпорядник]:[ЄДРПОУ]],0))</f>
        <v>36443329</v>
      </c>
      <c r="N229" s="26" t="s">
        <v>754</v>
      </c>
      <c r="O229" s="17" t="s">
        <v>100</v>
      </c>
      <c r="P229" s="27" t="s">
        <v>100</v>
      </c>
      <c r="Q229" s="17" t="s">
        <v>100</v>
      </c>
      <c r="R229" s="17" t="s">
        <v>100</v>
      </c>
      <c r="S229" s="17" t="s">
        <v>100</v>
      </c>
      <c r="T229" s="17" t="s">
        <v>100</v>
      </c>
    </row>
    <row r="230" spans="1:20" ht="55.2">
      <c r="A230" s="23" t="s">
        <v>756</v>
      </c>
      <c r="B230" s="17" t="s">
        <v>91</v>
      </c>
      <c r="C230" s="14" t="s">
        <v>758</v>
      </c>
      <c r="D230" s="27">
        <v>45398</v>
      </c>
      <c r="E230" s="17">
        <v>233</v>
      </c>
      <c r="F230" s="17" t="s">
        <v>34</v>
      </c>
      <c r="G230" s="27">
        <v>45398</v>
      </c>
      <c r="H230" s="27">
        <v>45398</v>
      </c>
      <c r="I230" s="17" t="s">
        <v>100</v>
      </c>
      <c r="J230" s="33" t="s">
        <v>20</v>
      </c>
      <c r="K230" s="17" t="s">
        <v>100</v>
      </c>
      <c r="L230" s="13" t="s">
        <v>26</v>
      </c>
      <c r="M230" s="37" t="str">
        <f>INDEX(Довідник!$C$2:$D$40,MATCH(НПА!L230,Довідник!$C$2:$C$40,0),MATCH(Таблиця2[[#Headers],[ЄДРПОУ]],Таблиця2[[#Headers],[Розпорядник]:[ЄДРПОУ]],0))</f>
        <v>02741427</v>
      </c>
      <c r="N230" s="26" t="s">
        <v>757</v>
      </c>
      <c r="O230" s="17" t="s">
        <v>100</v>
      </c>
      <c r="P230" s="27" t="s">
        <v>100</v>
      </c>
      <c r="Q230" s="17" t="s">
        <v>100</v>
      </c>
      <c r="R230" s="17" t="s">
        <v>100</v>
      </c>
      <c r="S230" s="17" t="s">
        <v>100</v>
      </c>
      <c r="T230" s="17" t="s">
        <v>100</v>
      </c>
    </row>
    <row r="231" spans="1:20" ht="69">
      <c r="A231" s="23" t="s">
        <v>759</v>
      </c>
      <c r="B231" s="17" t="s">
        <v>91</v>
      </c>
      <c r="C231" s="14" t="s">
        <v>647</v>
      </c>
      <c r="D231" s="27">
        <v>45398</v>
      </c>
      <c r="E231" s="17">
        <v>234</v>
      </c>
      <c r="F231" s="17" t="s">
        <v>34</v>
      </c>
      <c r="G231" s="27">
        <v>45398</v>
      </c>
      <c r="H231" s="27">
        <v>45398</v>
      </c>
      <c r="I231" s="17" t="s">
        <v>100</v>
      </c>
      <c r="J231" s="33" t="s">
        <v>20</v>
      </c>
      <c r="K231" s="17" t="s">
        <v>100</v>
      </c>
      <c r="L231" s="13" t="s">
        <v>26</v>
      </c>
      <c r="M231" s="37" t="str">
        <f>INDEX(Довідник!$C$2:$D$40,MATCH(НПА!L231,Довідник!$C$2:$C$40,0),MATCH(Таблиця2[[#Headers],[ЄДРПОУ]],Таблиця2[[#Headers],[Розпорядник]:[ЄДРПОУ]],0))</f>
        <v>02741427</v>
      </c>
      <c r="N231" s="26" t="s">
        <v>760</v>
      </c>
      <c r="O231" s="17" t="s">
        <v>100</v>
      </c>
      <c r="P231" s="27" t="s">
        <v>100</v>
      </c>
      <c r="Q231" s="17" t="s">
        <v>100</v>
      </c>
      <c r="R231" s="17" t="s">
        <v>100</v>
      </c>
      <c r="S231" s="17" t="s">
        <v>100</v>
      </c>
      <c r="T231" s="17" t="s">
        <v>100</v>
      </c>
    </row>
    <row r="232" spans="1:20" ht="55.2">
      <c r="A232" s="23" t="s">
        <v>761</v>
      </c>
      <c r="B232" s="17" t="s">
        <v>91</v>
      </c>
      <c r="C232" s="14" t="s">
        <v>778</v>
      </c>
      <c r="D232" s="27">
        <v>45398</v>
      </c>
      <c r="E232" s="17">
        <v>235</v>
      </c>
      <c r="F232" s="17" t="s">
        <v>52</v>
      </c>
      <c r="G232" s="27">
        <v>45398</v>
      </c>
      <c r="H232" s="27">
        <v>45398</v>
      </c>
      <c r="I232" s="17" t="s">
        <v>100</v>
      </c>
      <c r="J232" s="17" t="s">
        <v>20</v>
      </c>
      <c r="K232" s="17" t="s">
        <v>100</v>
      </c>
      <c r="L232" s="13" t="s">
        <v>32</v>
      </c>
      <c r="M232" s="37" t="str">
        <f>INDEX(Довідник!$C$2:$D$40,MATCH(НПА!L232,Довідник!$C$2:$C$40,0),MATCH(Таблиця2[[#Headers],[ЄДРПОУ]],Таблиця2[[#Headers],[Розпорядник]:[ЄДРПОУ]],0))</f>
        <v>25917627</v>
      </c>
      <c r="N232" s="26" t="s">
        <v>762</v>
      </c>
      <c r="O232" s="17" t="s">
        <v>100</v>
      </c>
      <c r="P232" s="27" t="s">
        <v>100</v>
      </c>
      <c r="Q232" s="17" t="s">
        <v>100</v>
      </c>
      <c r="R232" s="17" t="s">
        <v>100</v>
      </c>
      <c r="S232" s="17" t="s">
        <v>100</v>
      </c>
      <c r="T232" s="17" t="s">
        <v>100</v>
      </c>
    </row>
    <row r="233" spans="1:20" ht="55.2">
      <c r="A233" s="23" t="s">
        <v>763</v>
      </c>
      <c r="B233" s="17" t="s">
        <v>91</v>
      </c>
      <c r="C233" s="14" t="s">
        <v>765</v>
      </c>
      <c r="D233" s="27">
        <v>45399</v>
      </c>
      <c r="E233" s="17">
        <v>236</v>
      </c>
      <c r="F233" s="17" t="s">
        <v>52</v>
      </c>
      <c r="G233" s="27">
        <v>45399</v>
      </c>
      <c r="H233" s="27">
        <v>45399</v>
      </c>
      <c r="I233" s="17" t="s">
        <v>100</v>
      </c>
      <c r="J233" s="17" t="s">
        <v>27</v>
      </c>
      <c r="K233" s="17" t="s">
        <v>884</v>
      </c>
      <c r="L233" s="13" t="s">
        <v>40</v>
      </c>
      <c r="M233" s="37" t="str">
        <f>INDEX(Довідник!$C$2:$D$40,MATCH(НПА!L233,Довідник!$C$2:$C$40,0),MATCH(Таблиця2[[#Headers],[ЄДРПОУ]],Таблиця2[[#Headers],[Розпорядник]:[ЄДРПОУ]],0))</f>
        <v>33838679</v>
      </c>
      <c r="N233" s="26" t="s">
        <v>764</v>
      </c>
      <c r="O233" s="17" t="s">
        <v>100</v>
      </c>
      <c r="P233" s="27" t="s">
        <v>100</v>
      </c>
      <c r="Q233" s="17" t="s">
        <v>100</v>
      </c>
      <c r="R233" s="17" t="s">
        <v>100</v>
      </c>
      <c r="S233" s="17" t="s">
        <v>100</v>
      </c>
      <c r="T233" s="17" t="s">
        <v>100</v>
      </c>
    </row>
    <row r="234" spans="1:20" ht="55.2">
      <c r="A234" s="23" t="s">
        <v>766</v>
      </c>
      <c r="B234" s="17" t="s">
        <v>91</v>
      </c>
      <c r="C234" s="14" t="s">
        <v>771</v>
      </c>
      <c r="D234" s="27">
        <v>45399</v>
      </c>
      <c r="E234" s="17">
        <v>237</v>
      </c>
      <c r="F234" s="17" t="s">
        <v>34</v>
      </c>
      <c r="G234" s="27">
        <v>45399</v>
      </c>
      <c r="H234" s="27">
        <v>45399</v>
      </c>
      <c r="I234" s="17" t="s">
        <v>100</v>
      </c>
      <c r="J234" s="17" t="s">
        <v>20</v>
      </c>
      <c r="K234" s="17" t="s">
        <v>100</v>
      </c>
      <c r="L234" s="13" t="s">
        <v>21</v>
      </c>
      <c r="M234" s="37" t="str">
        <f>INDEX(Довідник!$C$2:$D$40,MATCH(НПА!L234,Довідник!$C$2:$C$40,0),MATCH(Таблиця2[[#Headers],[ЄДРПОУ]],Таблиця2[[#Headers],[Розпорядник]:[ЄДРПОУ]],0))</f>
        <v>36443329</v>
      </c>
      <c r="N234" s="26" t="s">
        <v>767</v>
      </c>
      <c r="O234" s="17" t="s">
        <v>100</v>
      </c>
      <c r="P234" s="27" t="s">
        <v>100</v>
      </c>
      <c r="Q234" s="17" t="s">
        <v>100</v>
      </c>
      <c r="R234" s="17" t="s">
        <v>100</v>
      </c>
      <c r="S234" s="17" t="s">
        <v>100</v>
      </c>
      <c r="T234" s="17" t="s">
        <v>100</v>
      </c>
    </row>
    <row r="235" spans="1:20" ht="55.2">
      <c r="A235" s="23" t="s">
        <v>768</v>
      </c>
      <c r="B235" s="17" t="s">
        <v>91</v>
      </c>
      <c r="C235" s="14" t="s">
        <v>770</v>
      </c>
      <c r="D235" s="27">
        <v>45399</v>
      </c>
      <c r="E235" s="17">
        <v>238</v>
      </c>
      <c r="F235" s="17" t="s">
        <v>34</v>
      </c>
      <c r="G235" s="27">
        <v>45399</v>
      </c>
      <c r="H235" s="27">
        <v>45399</v>
      </c>
      <c r="I235" s="17" t="s">
        <v>100</v>
      </c>
      <c r="J235" s="17" t="s">
        <v>20</v>
      </c>
      <c r="K235" s="17" t="s">
        <v>100</v>
      </c>
      <c r="L235" s="13" t="s">
        <v>21</v>
      </c>
      <c r="M235" s="37" t="str">
        <f>INDEX(Довідник!$C$2:$D$40,MATCH(НПА!L235,Довідник!$C$2:$C$40,0),MATCH(Таблиця2[[#Headers],[ЄДРПОУ]],Таблиця2[[#Headers],[Розпорядник]:[ЄДРПОУ]],0))</f>
        <v>36443329</v>
      </c>
      <c r="N235" s="26" t="s">
        <v>769</v>
      </c>
      <c r="O235" s="17" t="s">
        <v>100</v>
      </c>
      <c r="P235" s="27" t="s">
        <v>100</v>
      </c>
      <c r="Q235" s="17" t="s">
        <v>100</v>
      </c>
      <c r="R235" s="17" t="s">
        <v>100</v>
      </c>
      <c r="S235" s="17" t="s">
        <v>100</v>
      </c>
      <c r="T235" s="17" t="s">
        <v>100</v>
      </c>
    </row>
    <row r="236" spans="1:20" ht="55.2">
      <c r="A236" s="23" t="s">
        <v>772</v>
      </c>
      <c r="B236" s="17" t="s">
        <v>91</v>
      </c>
      <c r="C236" s="14" t="s">
        <v>774</v>
      </c>
      <c r="D236" s="27">
        <v>45399</v>
      </c>
      <c r="E236" s="17">
        <v>239</v>
      </c>
      <c r="F236" s="17" t="s">
        <v>34</v>
      </c>
      <c r="G236" s="27">
        <v>45399</v>
      </c>
      <c r="H236" s="27">
        <v>45399</v>
      </c>
      <c r="I236" s="17" t="s">
        <v>100</v>
      </c>
      <c r="J236" s="17" t="s">
        <v>20</v>
      </c>
      <c r="K236" s="17" t="s">
        <v>100</v>
      </c>
      <c r="L236" s="13" t="s">
        <v>21</v>
      </c>
      <c r="M236" s="37" t="str">
        <f>INDEX(Довідник!$C$2:$D$40,MATCH(НПА!L236,Довідник!$C$2:$C$40,0),MATCH(Таблиця2[[#Headers],[ЄДРПОУ]],Таблиця2[[#Headers],[Розпорядник]:[ЄДРПОУ]],0))</f>
        <v>36443329</v>
      </c>
      <c r="N236" s="26" t="s">
        <v>773</v>
      </c>
      <c r="O236" s="17" t="s">
        <v>100</v>
      </c>
      <c r="P236" s="27" t="s">
        <v>100</v>
      </c>
      <c r="Q236" s="17" t="s">
        <v>100</v>
      </c>
      <c r="R236" s="17" t="s">
        <v>100</v>
      </c>
      <c r="S236" s="17" t="s">
        <v>100</v>
      </c>
      <c r="T236" s="17" t="s">
        <v>100</v>
      </c>
    </row>
    <row r="237" spans="1:20" ht="69">
      <c r="A237" s="23" t="s">
        <v>782</v>
      </c>
      <c r="B237" s="17" t="s">
        <v>91</v>
      </c>
      <c r="C237" s="14" t="s">
        <v>784</v>
      </c>
      <c r="D237" s="27">
        <v>45400</v>
      </c>
      <c r="E237" s="17">
        <v>240</v>
      </c>
      <c r="F237" s="17" t="s">
        <v>52</v>
      </c>
      <c r="G237" s="27">
        <v>45400</v>
      </c>
      <c r="H237" s="27">
        <v>45400</v>
      </c>
      <c r="I237" s="17" t="s">
        <v>100</v>
      </c>
      <c r="J237" s="17" t="s">
        <v>20</v>
      </c>
      <c r="K237" s="17" t="s">
        <v>100</v>
      </c>
      <c r="L237" s="13" t="s">
        <v>241</v>
      </c>
      <c r="M237" s="37" t="str">
        <f>INDEX(Довідник!$C$2:$D$40,MATCH(НПА!L237,Довідник!$C$2:$C$40,0),MATCH(Таблиця2[[#Headers],[ЄДРПОУ]],Таблиця2[[#Headers],[Розпорядник]:[ЄДРПОУ]],0))</f>
        <v>00022473</v>
      </c>
      <c r="N237" s="26" t="s">
        <v>783</v>
      </c>
      <c r="O237" s="17" t="s">
        <v>100</v>
      </c>
      <c r="P237" s="27" t="s">
        <v>100</v>
      </c>
      <c r="Q237" s="17" t="s">
        <v>100</v>
      </c>
      <c r="R237" s="17" t="s">
        <v>100</v>
      </c>
      <c r="S237" s="17" t="s">
        <v>100</v>
      </c>
      <c r="T237" s="17" t="s">
        <v>100</v>
      </c>
    </row>
    <row r="238" spans="1:20" ht="41.4">
      <c r="A238" s="23" t="s">
        <v>785</v>
      </c>
      <c r="B238" s="17" t="s">
        <v>91</v>
      </c>
      <c r="C238" s="14" t="s">
        <v>787</v>
      </c>
      <c r="D238" s="27">
        <v>45401</v>
      </c>
      <c r="E238" s="17">
        <v>241</v>
      </c>
      <c r="F238" s="17" t="s">
        <v>52</v>
      </c>
      <c r="G238" s="27">
        <v>45401</v>
      </c>
      <c r="H238" s="27">
        <v>45401</v>
      </c>
      <c r="I238" s="17" t="s">
        <v>100</v>
      </c>
      <c r="J238" s="17" t="s">
        <v>20</v>
      </c>
      <c r="K238" s="17" t="s">
        <v>100</v>
      </c>
      <c r="L238" s="13" t="s">
        <v>88</v>
      </c>
      <c r="M238" s="37" t="str">
        <f>INDEX(Довідник!$C$2:$D$40,MATCH(НПА!L238,Довідник!$C$2:$C$40,0),MATCH(Таблиця2[[#Headers],[ЄДРПОУ]],Таблиця2[[#Headers],[Розпорядник]:[ЄДРПОУ]],0))</f>
        <v>00022473</v>
      </c>
      <c r="N238" s="26" t="s">
        <v>786</v>
      </c>
      <c r="O238" s="17" t="s">
        <v>100</v>
      </c>
      <c r="P238" s="27" t="s">
        <v>100</v>
      </c>
      <c r="Q238" s="17" t="s">
        <v>100</v>
      </c>
      <c r="R238" s="17" t="s">
        <v>100</v>
      </c>
      <c r="S238" s="17" t="s">
        <v>100</v>
      </c>
      <c r="T238" s="17" t="s">
        <v>100</v>
      </c>
    </row>
    <row r="239" spans="1:20" ht="55.2">
      <c r="A239" s="23" t="s">
        <v>788</v>
      </c>
      <c r="B239" s="17" t="s">
        <v>91</v>
      </c>
      <c r="C239" s="14" t="s">
        <v>790</v>
      </c>
      <c r="D239" s="27">
        <v>45401</v>
      </c>
      <c r="E239" s="17">
        <v>242</v>
      </c>
      <c r="F239" s="17" t="s">
        <v>52</v>
      </c>
      <c r="G239" s="27">
        <v>45401</v>
      </c>
      <c r="H239" s="27">
        <v>45401</v>
      </c>
      <c r="I239" s="17" t="s">
        <v>100</v>
      </c>
      <c r="J239" s="17" t="s">
        <v>27</v>
      </c>
      <c r="K239" s="17" t="s">
        <v>1383</v>
      </c>
      <c r="L239" s="13" t="s">
        <v>26</v>
      </c>
      <c r="M239" s="37" t="str">
        <f>INDEX(Довідник!$C$2:$D$40,MATCH(НПА!L239,Довідник!$C$2:$C$40,0),MATCH(Таблиця2[[#Headers],[ЄДРПОУ]],Таблиця2[[#Headers],[Розпорядник]:[ЄДРПОУ]],0))</f>
        <v>02741427</v>
      </c>
      <c r="N239" s="26" t="s">
        <v>789</v>
      </c>
      <c r="O239" s="17" t="s">
        <v>100</v>
      </c>
      <c r="P239" s="27" t="s">
        <v>100</v>
      </c>
      <c r="Q239" s="17" t="s">
        <v>100</v>
      </c>
      <c r="R239" s="17" t="s">
        <v>100</v>
      </c>
      <c r="S239" s="17" t="s">
        <v>100</v>
      </c>
      <c r="T239" s="17" t="s">
        <v>100</v>
      </c>
    </row>
    <row r="240" spans="1:20" ht="55.2">
      <c r="A240" s="23" t="s">
        <v>775</v>
      </c>
      <c r="B240" s="17" t="s">
        <v>91</v>
      </c>
      <c r="C240" s="14" t="s">
        <v>777</v>
      </c>
      <c r="D240" s="27">
        <v>45401</v>
      </c>
      <c r="E240" s="17">
        <v>243</v>
      </c>
      <c r="F240" s="17" t="s">
        <v>34</v>
      </c>
      <c r="G240" s="27">
        <v>45401</v>
      </c>
      <c r="H240" s="27">
        <v>45401</v>
      </c>
      <c r="I240" s="17" t="s">
        <v>2548</v>
      </c>
      <c r="J240" s="17" t="s">
        <v>20</v>
      </c>
      <c r="K240" s="17" t="s">
        <v>100</v>
      </c>
      <c r="L240" s="13" t="s">
        <v>21</v>
      </c>
      <c r="M240" s="37" t="str">
        <f>INDEX(Довідник!$C$2:$D$40,MATCH(НПА!L240,Довідник!$C$2:$C$40,0),MATCH(Таблиця2[[#Headers],[ЄДРПОУ]],Таблиця2[[#Headers],[Розпорядник]:[ЄДРПОУ]],0))</f>
        <v>36443329</v>
      </c>
      <c r="N240" s="26" t="s">
        <v>776</v>
      </c>
      <c r="O240" s="15" t="s">
        <v>2485</v>
      </c>
      <c r="P240" s="15" t="s">
        <v>2486</v>
      </c>
      <c r="Q240" s="17" t="s">
        <v>960</v>
      </c>
      <c r="R240" s="17">
        <v>43316700</v>
      </c>
      <c r="S240" s="17" t="s">
        <v>100</v>
      </c>
      <c r="T240" s="17" t="s">
        <v>100</v>
      </c>
    </row>
    <row r="241" spans="1:20" ht="55.2">
      <c r="A241" s="23" t="s">
        <v>791</v>
      </c>
      <c r="B241" s="17" t="s">
        <v>91</v>
      </c>
      <c r="C241" s="14" t="s">
        <v>793</v>
      </c>
      <c r="D241" s="27">
        <v>45404</v>
      </c>
      <c r="E241" s="17">
        <v>244</v>
      </c>
      <c r="F241" s="17" t="s">
        <v>52</v>
      </c>
      <c r="G241" s="27">
        <v>45404</v>
      </c>
      <c r="H241" s="27">
        <v>45404</v>
      </c>
      <c r="I241" s="17" t="s">
        <v>100</v>
      </c>
      <c r="J241" s="17" t="s">
        <v>20</v>
      </c>
      <c r="K241" s="17" t="s">
        <v>100</v>
      </c>
      <c r="L241" s="13" t="s">
        <v>24</v>
      </c>
      <c r="M241" s="37">
        <f>INDEX(Довідник!$C$2:$D$40,MATCH(НПА!L241,Довідник!$C$2:$C$40,0),MATCH(Таблиця2[[#Headers],[ЄДРПОУ]],Таблиця2[[#Headers],[Розпорядник]:[ЄДРПОУ]],0))</f>
        <v>38707906</v>
      </c>
      <c r="N241" s="26" t="s">
        <v>792</v>
      </c>
      <c r="O241" s="17" t="s">
        <v>100</v>
      </c>
      <c r="P241" s="27" t="s">
        <v>100</v>
      </c>
      <c r="Q241" s="17" t="s">
        <v>100</v>
      </c>
      <c r="R241" s="17" t="s">
        <v>100</v>
      </c>
      <c r="S241" s="17" t="s">
        <v>100</v>
      </c>
      <c r="T241" s="17" t="s">
        <v>100</v>
      </c>
    </row>
    <row r="242" spans="1:20" ht="55.2">
      <c r="A242" s="23" t="s">
        <v>794</v>
      </c>
      <c r="B242" s="17" t="s">
        <v>91</v>
      </c>
      <c r="C242" s="14" t="s">
        <v>796</v>
      </c>
      <c r="D242" s="27">
        <v>45404</v>
      </c>
      <c r="E242" s="17">
        <v>245</v>
      </c>
      <c r="F242" s="17" t="s">
        <v>52</v>
      </c>
      <c r="G242" s="27">
        <v>45404</v>
      </c>
      <c r="H242" s="27">
        <v>45404</v>
      </c>
      <c r="I242" s="17" t="s">
        <v>100</v>
      </c>
      <c r="J242" s="17" t="s">
        <v>27</v>
      </c>
      <c r="K242" s="17" t="s">
        <v>2531</v>
      </c>
      <c r="L242" s="13" t="s">
        <v>832</v>
      </c>
      <c r="M242" s="37">
        <f>INDEX(Довідник!$C$2:$D$40,MATCH(НПА!L242,Довідник!$C$2:$C$40,0),MATCH(Таблиця2[[#Headers],[ЄДРПОУ]],Таблиця2[[#Headers],[Розпорядник]:[ЄДРПОУ]],0))</f>
        <v>3491004</v>
      </c>
      <c r="N242" s="26" t="s">
        <v>795</v>
      </c>
      <c r="O242" s="17" t="s">
        <v>100</v>
      </c>
      <c r="P242" s="27" t="s">
        <v>100</v>
      </c>
      <c r="Q242" s="17" t="s">
        <v>100</v>
      </c>
      <c r="R242" s="17" t="s">
        <v>100</v>
      </c>
      <c r="S242" s="17" t="s">
        <v>100</v>
      </c>
      <c r="T242" s="17" t="s">
        <v>100</v>
      </c>
    </row>
    <row r="243" spans="1:20" ht="55.2">
      <c r="A243" s="23" t="s">
        <v>797</v>
      </c>
      <c r="B243" s="17" t="s">
        <v>91</v>
      </c>
      <c r="C243" s="14" t="s">
        <v>228</v>
      </c>
      <c r="D243" s="27">
        <v>45404</v>
      </c>
      <c r="E243" s="17">
        <v>246</v>
      </c>
      <c r="F243" s="17" t="s">
        <v>52</v>
      </c>
      <c r="G243" s="27">
        <v>45404</v>
      </c>
      <c r="H243" s="27">
        <v>45404</v>
      </c>
      <c r="I243" s="17" t="s">
        <v>100</v>
      </c>
      <c r="J243" s="17" t="s">
        <v>20</v>
      </c>
      <c r="K243" s="17" t="s">
        <v>100</v>
      </c>
      <c r="L243" s="13" t="s">
        <v>26</v>
      </c>
      <c r="M243" s="37" t="str">
        <f>INDEX(Довідник!$C$2:$D$40,MATCH(НПА!L243,Довідник!$C$2:$C$40,0),MATCH(Таблиця2[[#Headers],[ЄДРПОУ]],Таблиця2[[#Headers],[Розпорядник]:[ЄДРПОУ]],0))</f>
        <v>02741427</v>
      </c>
      <c r="N243" s="26" t="s">
        <v>798</v>
      </c>
      <c r="O243" s="17" t="s">
        <v>100</v>
      </c>
      <c r="P243" s="27" t="s">
        <v>100</v>
      </c>
      <c r="Q243" s="17" t="s">
        <v>100</v>
      </c>
      <c r="R243" s="17" t="s">
        <v>100</v>
      </c>
      <c r="S243" s="17" t="s">
        <v>100</v>
      </c>
      <c r="T243" s="17" t="s">
        <v>100</v>
      </c>
    </row>
    <row r="244" spans="1:20" ht="55.2">
      <c r="A244" s="23" t="s">
        <v>927</v>
      </c>
      <c r="B244" s="17" t="s">
        <v>91</v>
      </c>
      <c r="C244" s="14" t="s">
        <v>178</v>
      </c>
      <c r="D244" s="27">
        <v>45405</v>
      </c>
      <c r="E244" s="17">
        <v>247</v>
      </c>
      <c r="F244" s="17" t="s">
        <v>52</v>
      </c>
      <c r="G244" s="27">
        <v>45405</v>
      </c>
      <c r="H244" s="27">
        <v>45405</v>
      </c>
      <c r="I244" s="17" t="s">
        <v>100</v>
      </c>
      <c r="J244" s="17" t="s">
        <v>20</v>
      </c>
      <c r="K244" s="17" t="s">
        <v>100</v>
      </c>
      <c r="L244" s="13" t="s">
        <v>22</v>
      </c>
      <c r="M244" s="37" t="str">
        <f>INDEX(Довідник!$C$2:$D$40,MATCH(НПА!L244,Довідник!$C$2:$C$40,0),MATCH(Таблиця2[[#Headers],[ЄДРПОУ]],Таблиця2[[#Headers],[Розпорядник]:[ЄДРПОУ]],0))</f>
        <v>02313200</v>
      </c>
      <c r="N244" s="26" t="s">
        <v>928</v>
      </c>
      <c r="O244" s="17" t="s">
        <v>100</v>
      </c>
      <c r="P244" s="27" t="s">
        <v>100</v>
      </c>
      <c r="Q244" s="17" t="s">
        <v>100</v>
      </c>
      <c r="R244" s="17" t="s">
        <v>100</v>
      </c>
      <c r="S244" s="17" t="s">
        <v>100</v>
      </c>
      <c r="T244" s="17" t="s">
        <v>100</v>
      </c>
    </row>
    <row r="245" spans="1:20" ht="110.4">
      <c r="A245" s="23" t="s">
        <v>929</v>
      </c>
      <c r="B245" s="17" t="s">
        <v>91</v>
      </c>
      <c r="C245" s="14" t="s">
        <v>931</v>
      </c>
      <c r="D245" s="27">
        <v>45405</v>
      </c>
      <c r="E245" s="17">
        <v>248</v>
      </c>
      <c r="F245" s="17" t="s">
        <v>52</v>
      </c>
      <c r="G245" s="27">
        <v>45405</v>
      </c>
      <c r="H245" s="27">
        <v>45405</v>
      </c>
      <c r="I245" s="17" t="s">
        <v>1560</v>
      </c>
      <c r="J245" s="17" t="s">
        <v>20</v>
      </c>
      <c r="K245" s="17" t="s">
        <v>100</v>
      </c>
      <c r="L245" s="13" t="s">
        <v>88</v>
      </c>
      <c r="M245" s="37" t="str">
        <f>INDEX(Довідник!$C$2:$D$40,MATCH(НПА!L245,Довідник!$C$2:$C$40,0),MATCH(Таблиця2[[#Headers],[ЄДРПОУ]],Таблиця2[[#Headers],[Розпорядник]:[ЄДРПОУ]],0))</f>
        <v>00022473</v>
      </c>
      <c r="N245" s="26" t="s">
        <v>930</v>
      </c>
      <c r="O245" s="15" t="s">
        <v>2487</v>
      </c>
      <c r="P245" s="15" t="s">
        <v>2488</v>
      </c>
      <c r="Q245" s="17" t="s">
        <v>960</v>
      </c>
      <c r="R245" s="17">
        <v>43316700</v>
      </c>
      <c r="S245" s="17" t="s">
        <v>100</v>
      </c>
      <c r="T245" s="17" t="s">
        <v>100</v>
      </c>
    </row>
    <row r="246" spans="1:20" ht="27.6">
      <c r="A246" s="23" t="s">
        <v>799</v>
      </c>
      <c r="B246" s="17" t="s">
        <v>91</v>
      </c>
      <c r="C246" s="16" t="s">
        <v>148</v>
      </c>
      <c r="D246" s="27">
        <v>45405</v>
      </c>
      <c r="E246" s="17">
        <v>249</v>
      </c>
      <c r="F246" s="17" t="s">
        <v>25</v>
      </c>
      <c r="G246" s="27">
        <v>45405</v>
      </c>
      <c r="H246" s="27">
        <v>45405</v>
      </c>
      <c r="I246" s="17" t="s">
        <v>100</v>
      </c>
      <c r="J246" s="17" t="s">
        <v>20</v>
      </c>
      <c r="K246" s="17" t="s">
        <v>100</v>
      </c>
      <c r="L246" s="17" t="s">
        <v>86</v>
      </c>
      <c r="M246" s="37" t="str">
        <f>INDEX(Довідник!$C$2:$D$40,MATCH(НПА!L246,Довідник!$C$2:$C$40,0),MATCH(Таблиця2[[#Headers],[ЄДРПОУ]],Таблиця2[[#Headers],[Розпорядник]:[ЄДРПОУ]],0))</f>
        <v>00022473</v>
      </c>
      <c r="N246" s="26" t="s">
        <v>802</v>
      </c>
      <c r="O246" s="17" t="s">
        <v>100</v>
      </c>
      <c r="P246" s="27" t="s">
        <v>100</v>
      </c>
      <c r="Q246" s="17" t="s">
        <v>100</v>
      </c>
      <c r="R246" s="17" t="s">
        <v>100</v>
      </c>
      <c r="S246" s="17" t="s">
        <v>100</v>
      </c>
      <c r="T246" s="17" t="s">
        <v>100</v>
      </c>
    </row>
    <row r="247" spans="1:20" ht="27.6">
      <c r="A247" s="23" t="s">
        <v>800</v>
      </c>
      <c r="B247" s="17" t="s">
        <v>91</v>
      </c>
      <c r="C247" s="16" t="s">
        <v>148</v>
      </c>
      <c r="D247" s="27">
        <v>45405</v>
      </c>
      <c r="E247" s="17">
        <v>250</v>
      </c>
      <c r="F247" s="17" t="s">
        <v>25</v>
      </c>
      <c r="G247" s="27">
        <v>45405</v>
      </c>
      <c r="H247" s="27">
        <v>45405</v>
      </c>
      <c r="I247" s="17" t="s">
        <v>100</v>
      </c>
      <c r="J247" s="17" t="s">
        <v>20</v>
      </c>
      <c r="K247" s="17" t="s">
        <v>100</v>
      </c>
      <c r="L247" s="17" t="s">
        <v>86</v>
      </c>
      <c r="M247" s="37" t="str">
        <f>INDEX(Довідник!$C$2:$D$40,MATCH(НПА!L247,Довідник!$C$2:$C$40,0),MATCH(Таблиця2[[#Headers],[ЄДРПОУ]],Таблиця2[[#Headers],[Розпорядник]:[ЄДРПОУ]],0))</f>
        <v>00022473</v>
      </c>
      <c r="N247" s="26" t="s">
        <v>801</v>
      </c>
      <c r="O247" s="17" t="s">
        <v>100</v>
      </c>
      <c r="P247" s="27" t="s">
        <v>100</v>
      </c>
      <c r="Q247" s="17" t="s">
        <v>100</v>
      </c>
      <c r="R247" s="17" t="s">
        <v>100</v>
      </c>
      <c r="S247" s="17" t="s">
        <v>100</v>
      </c>
      <c r="T247" s="17" t="s">
        <v>100</v>
      </c>
    </row>
    <row r="248" spans="1:20" ht="27.6">
      <c r="A248" s="23" t="s">
        <v>803</v>
      </c>
      <c r="B248" s="17" t="s">
        <v>91</v>
      </c>
      <c r="C248" s="16" t="s">
        <v>148</v>
      </c>
      <c r="D248" s="27">
        <v>45405</v>
      </c>
      <c r="E248" s="17">
        <v>251</v>
      </c>
      <c r="F248" s="17" t="s">
        <v>25</v>
      </c>
      <c r="G248" s="27">
        <v>45405</v>
      </c>
      <c r="H248" s="27">
        <v>45405</v>
      </c>
      <c r="I248" s="17" t="s">
        <v>100</v>
      </c>
      <c r="J248" s="17" t="s">
        <v>20</v>
      </c>
      <c r="K248" s="17" t="s">
        <v>100</v>
      </c>
      <c r="L248" s="17" t="s">
        <v>86</v>
      </c>
      <c r="M248" s="37" t="str">
        <f>INDEX(Довідник!$C$2:$D$40,MATCH(НПА!L248,Довідник!$C$2:$C$40,0),MATCH(Таблиця2[[#Headers],[ЄДРПОУ]],Таблиця2[[#Headers],[Розпорядник]:[ЄДРПОУ]],0))</f>
        <v>00022473</v>
      </c>
      <c r="N248" s="26" t="s">
        <v>804</v>
      </c>
      <c r="O248" s="17" t="s">
        <v>100</v>
      </c>
      <c r="P248" s="27" t="s">
        <v>100</v>
      </c>
      <c r="Q248" s="17" t="s">
        <v>100</v>
      </c>
      <c r="R248" s="17" t="s">
        <v>100</v>
      </c>
      <c r="S248" s="17" t="s">
        <v>100</v>
      </c>
      <c r="T248" s="17" t="s">
        <v>100</v>
      </c>
    </row>
    <row r="249" spans="1:20" ht="55.2">
      <c r="A249" s="23" t="s">
        <v>932</v>
      </c>
      <c r="B249" s="17" t="s">
        <v>91</v>
      </c>
      <c r="C249" s="14" t="s">
        <v>934</v>
      </c>
      <c r="D249" s="27">
        <v>45405</v>
      </c>
      <c r="E249" s="17">
        <v>252</v>
      </c>
      <c r="F249" s="17" t="s">
        <v>38</v>
      </c>
      <c r="G249" s="27">
        <v>45405</v>
      </c>
      <c r="H249" s="27">
        <v>45405</v>
      </c>
      <c r="I249" s="17" t="s">
        <v>100</v>
      </c>
      <c r="J249" s="17" t="s">
        <v>20</v>
      </c>
      <c r="K249" s="17" t="s">
        <v>100</v>
      </c>
      <c r="L249" s="17" t="s">
        <v>37</v>
      </c>
      <c r="M249" s="37" t="str">
        <f>INDEX(Довідник!$C$2:$D$40,MATCH(НПА!L249,Довідник!$C$2:$C$40,0),MATCH(Таблиця2[[#Headers],[ЄДРПОУ]],Таблиця2[[#Headers],[Розпорядник]:[ЄДРПОУ]],0))</f>
        <v>33966850</v>
      </c>
      <c r="N249" s="26" t="s">
        <v>933</v>
      </c>
      <c r="O249" s="17" t="s">
        <v>100</v>
      </c>
      <c r="P249" s="27" t="s">
        <v>100</v>
      </c>
      <c r="Q249" s="17" t="s">
        <v>100</v>
      </c>
      <c r="R249" s="17" t="s">
        <v>100</v>
      </c>
      <c r="S249" s="17" t="s">
        <v>100</v>
      </c>
      <c r="T249" s="17" t="s">
        <v>100</v>
      </c>
    </row>
    <row r="250" spans="1:20" ht="41.4">
      <c r="A250" s="23" t="s">
        <v>805</v>
      </c>
      <c r="B250" s="17" t="s">
        <v>91</v>
      </c>
      <c r="C250" s="14" t="s">
        <v>221</v>
      </c>
      <c r="D250" s="27">
        <v>45406</v>
      </c>
      <c r="E250" s="17">
        <v>253</v>
      </c>
      <c r="F250" s="17" t="s">
        <v>41</v>
      </c>
      <c r="G250" s="27">
        <v>45406</v>
      </c>
      <c r="H250" s="27">
        <v>45406</v>
      </c>
      <c r="I250" s="17" t="s">
        <v>100</v>
      </c>
      <c r="J250" s="17" t="s">
        <v>20</v>
      </c>
      <c r="K250" s="17" t="s">
        <v>100</v>
      </c>
      <c r="L250" s="17" t="s">
        <v>33</v>
      </c>
      <c r="M250" s="37">
        <f>INDEX(Довідник!$C$2:$D$40,MATCH(НПА!L250,Довідник!$C$2:$C$40,0),MATCH(Таблиця2[[#Headers],[ЄДРПОУ]],Таблиця2[[#Headers],[Розпорядник]:[ЄДРПОУ]],0))</f>
        <v>37379459</v>
      </c>
      <c r="N250" s="26" t="s">
        <v>806</v>
      </c>
      <c r="O250" s="17" t="s">
        <v>100</v>
      </c>
      <c r="P250" s="27" t="s">
        <v>100</v>
      </c>
      <c r="Q250" s="17" t="s">
        <v>100</v>
      </c>
      <c r="R250" s="17" t="s">
        <v>100</v>
      </c>
      <c r="S250" s="17" t="s">
        <v>100</v>
      </c>
      <c r="T250" s="17" t="s">
        <v>100</v>
      </c>
    </row>
    <row r="251" spans="1:20" ht="55.2">
      <c r="A251" s="23" t="s">
        <v>807</v>
      </c>
      <c r="B251" s="17" t="s">
        <v>91</v>
      </c>
      <c r="C251" s="14" t="s">
        <v>809</v>
      </c>
      <c r="D251" s="27">
        <v>45406</v>
      </c>
      <c r="E251" s="17">
        <v>254</v>
      </c>
      <c r="F251" s="17" t="s">
        <v>52</v>
      </c>
      <c r="G251" s="27">
        <v>45406</v>
      </c>
      <c r="H251" s="27">
        <v>45406</v>
      </c>
      <c r="I251" s="17" t="s">
        <v>100</v>
      </c>
      <c r="J251" s="17" t="s">
        <v>20</v>
      </c>
      <c r="K251" s="17" t="s">
        <v>100</v>
      </c>
      <c r="L251" s="17" t="s">
        <v>447</v>
      </c>
      <c r="M251" s="37">
        <f>INDEX(Довідник!$C$2:$D$40,MATCH(НПА!L251,Довідник!$C$2:$C$40,0),MATCH(Таблиця2[[#Headers],[ЄДРПОУ]],Таблиця2[[#Headers],[Розпорядник]:[ЄДРПОУ]],0))</f>
        <v>8301764</v>
      </c>
      <c r="N251" s="26" t="s">
        <v>808</v>
      </c>
      <c r="O251" s="17" t="s">
        <v>100</v>
      </c>
      <c r="P251" s="27" t="s">
        <v>100</v>
      </c>
      <c r="Q251" s="17" t="s">
        <v>100</v>
      </c>
      <c r="R251" s="17" t="s">
        <v>100</v>
      </c>
      <c r="S251" s="17" t="s">
        <v>100</v>
      </c>
      <c r="T251" s="17" t="s">
        <v>100</v>
      </c>
    </row>
    <row r="252" spans="1:20" ht="55.2">
      <c r="A252" s="23" t="s">
        <v>810</v>
      </c>
      <c r="B252" s="17" t="s">
        <v>91</v>
      </c>
      <c r="C252" s="13" t="s">
        <v>809</v>
      </c>
      <c r="D252" s="27">
        <v>45406</v>
      </c>
      <c r="E252" s="17">
        <v>255</v>
      </c>
      <c r="F252" s="17" t="s">
        <v>52</v>
      </c>
      <c r="G252" s="27">
        <v>45406</v>
      </c>
      <c r="H252" s="27">
        <v>45406</v>
      </c>
      <c r="I252" s="17" t="s">
        <v>100</v>
      </c>
      <c r="J252" s="17" t="s">
        <v>27</v>
      </c>
      <c r="K252" s="17" t="s">
        <v>1441</v>
      </c>
      <c r="L252" s="17" t="s">
        <v>26</v>
      </c>
      <c r="M252" s="37" t="str">
        <f>INDEX(Довідник!$C$2:$D$40,MATCH(НПА!L252,Довідник!$C$2:$C$40,0),MATCH(Таблиця2[[#Headers],[ЄДРПОУ]],Таблиця2[[#Headers],[Розпорядник]:[ЄДРПОУ]],0))</f>
        <v>02741427</v>
      </c>
      <c r="N252" s="26" t="s">
        <v>811</v>
      </c>
      <c r="O252" s="17" t="s">
        <v>100</v>
      </c>
      <c r="P252" s="27" t="s">
        <v>100</v>
      </c>
      <c r="Q252" s="17" t="s">
        <v>100</v>
      </c>
      <c r="R252" s="17" t="s">
        <v>100</v>
      </c>
      <c r="S252" s="17" t="s">
        <v>100</v>
      </c>
      <c r="T252" s="17" t="s">
        <v>100</v>
      </c>
    </row>
    <row r="253" spans="1:20" ht="55.2">
      <c r="A253" s="23" t="s">
        <v>812</v>
      </c>
      <c r="B253" s="17" t="s">
        <v>91</v>
      </c>
      <c r="C253" s="14" t="s">
        <v>814</v>
      </c>
      <c r="D253" s="27">
        <v>45407</v>
      </c>
      <c r="E253" s="17">
        <v>256</v>
      </c>
      <c r="F253" s="17" t="s">
        <v>34</v>
      </c>
      <c r="G253" s="27">
        <v>45407</v>
      </c>
      <c r="H253" s="27">
        <v>45407</v>
      </c>
      <c r="I253" s="17" t="s">
        <v>100</v>
      </c>
      <c r="J253" s="33" t="s">
        <v>20</v>
      </c>
      <c r="K253" s="17" t="s">
        <v>100</v>
      </c>
      <c r="L253" s="17" t="s">
        <v>26</v>
      </c>
      <c r="M253" s="37" t="str">
        <f>INDEX(Довідник!$C$2:$D$40,MATCH(НПА!L253,Довідник!$C$2:$C$40,0),MATCH(Таблиця2[[#Headers],[ЄДРПОУ]],Таблиця2[[#Headers],[Розпорядник]:[ЄДРПОУ]],0))</f>
        <v>02741427</v>
      </c>
      <c r="N253" s="26" t="s">
        <v>813</v>
      </c>
      <c r="O253" s="17" t="s">
        <v>100</v>
      </c>
      <c r="P253" s="27" t="s">
        <v>100</v>
      </c>
      <c r="Q253" s="17" t="s">
        <v>100</v>
      </c>
      <c r="R253" s="17" t="s">
        <v>100</v>
      </c>
      <c r="S253" s="17" t="s">
        <v>100</v>
      </c>
      <c r="T253" s="17" t="s">
        <v>100</v>
      </c>
    </row>
    <row r="254" spans="1:20" ht="55.2">
      <c r="A254" s="23" t="s">
        <v>815</v>
      </c>
      <c r="B254" s="17" t="s">
        <v>91</v>
      </c>
      <c r="C254" s="14" t="s">
        <v>817</v>
      </c>
      <c r="D254" s="27">
        <v>45407</v>
      </c>
      <c r="E254" s="17">
        <v>257</v>
      </c>
      <c r="F254" s="17" t="s">
        <v>34</v>
      </c>
      <c r="G254" s="27">
        <v>45407</v>
      </c>
      <c r="H254" s="27">
        <v>45407</v>
      </c>
      <c r="I254" s="17" t="s">
        <v>100</v>
      </c>
      <c r="J254" s="33" t="s">
        <v>20</v>
      </c>
      <c r="K254" s="17" t="s">
        <v>100</v>
      </c>
      <c r="L254" s="17" t="s">
        <v>26</v>
      </c>
      <c r="M254" s="37" t="str">
        <f>INDEX(Довідник!$C$2:$D$40,MATCH(НПА!L254,Довідник!$C$2:$C$40,0),MATCH(Таблиця2[[#Headers],[ЄДРПОУ]],Таблиця2[[#Headers],[Розпорядник]:[ЄДРПОУ]],0))</f>
        <v>02741427</v>
      </c>
      <c r="N254" s="26" t="s">
        <v>816</v>
      </c>
      <c r="O254" s="17" t="s">
        <v>100</v>
      </c>
      <c r="P254" s="27" t="s">
        <v>100</v>
      </c>
      <c r="Q254" s="17" t="s">
        <v>100</v>
      </c>
      <c r="R254" s="17" t="s">
        <v>100</v>
      </c>
      <c r="S254" s="17" t="s">
        <v>100</v>
      </c>
      <c r="T254" s="17" t="s">
        <v>100</v>
      </c>
    </row>
    <row r="255" spans="1:20" ht="55.2">
      <c r="A255" s="23" t="s">
        <v>818</v>
      </c>
      <c r="B255" s="17" t="s">
        <v>91</v>
      </c>
      <c r="C255" s="14" t="s">
        <v>820</v>
      </c>
      <c r="D255" s="27">
        <v>45407</v>
      </c>
      <c r="E255" s="17">
        <v>258</v>
      </c>
      <c r="F255" s="17" t="s">
        <v>52</v>
      </c>
      <c r="G255" s="27">
        <v>45407</v>
      </c>
      <c r="H255" s="27">
        <v>45407</v>
      </c>
      <c r="I255" s="17" t="s">
        <v>100</v>
      </c>
      <c r="J255" s="17" t="s">
        <v>65</v>
      </c>
      <c r="K255" s="17" t="s">
        <v>1443</v>
      </c>
      <c r="L255" s="17" t="s">
        <v>40</v>
      </c>
      <c r="M255" s="37" t="str">
        <f>INDEX(Довідник!$C$2:$D$40,MATCH(НПА!L255,Довідник!$C$2:$C$40,0),MATCH(Таблиця2[[#Headers],[ЄДРПОУ]],Таблиця2[[#Headers],[Розпорядник]:[ЄДРПОУ]],0))</f>
        <v>33838679</v>
      </c>
      <c r="N255" s="26" t="s">
        <v>819</v>
      </c>
      <c r="O255" s="17" t="s">
        <v>100</v>
      </c>
      <c r="P255" s="27" t="s">
        <v>100</v>
      </c>
      <c r="Q255" s="17" t="s">
        <v>100</v>
      </c>
      <c r="R255" s="17" t="s">
        <v>100</v>
      </c>
      <c r="S255" s="17" t="s">
        <v>100</v>
      </c>
      <c r="T255" s="17" t="s">
        <v>100</v>
      </c>
    </row>
    <row r="256" spans="1:20" ht="55.2">
      <c r="A256" s="23" t="s">
        <v>821</v>
      </c>
      <c r="B256" s="17" t="s">
        <v>91</v>
      </c>
      <c r="C256" s="14" t="s">
        <v>823</v>
      </c>
      <c r="D256" s="27">
        <v>45407</v>
      </c>
      <c r="E256" s="17">
        <v>259</v>
      </c>
      <c r="F256" s="17" t="s">
        <v>52</v>
      </c>
      <c r="G256" s="27">
        <v>45407</v>
      </c>
      <c r="H256" s="27">
        <v>45407</v>
      </c>
      <c r="I256" s="17" t="s">
        <v>100</v>
      </c>
      <c r="J256" s="17" t="s">
        <v>20</v>
      </c>
      <c r="K256" s="17" t="s">
        <v>100</v>
      </c>
      <c r="L256" s="17" t="s">
        <v>26</v>
      </c>
      <c r="M256" s="37" t="str">
        <f>INDEX(Довідник!$C$2:$D$40,MATCH(НПА!L256,Довідник!$C$2:$C$40,0),MATCH(Таблиця2[[#Headers],[ЄДРПОУ]],Таблиця2[[#Headers],[Розпорядник]:[ЄДРПОУ]],0))</f>
        <v>02741427</v>
      </c>
      <c r="N256" s="26" t="s">
        <v>822</v>
      </c>
      <c r="O256" s="17" t="s">
        <v>100</v>
      </c>
      <c r="P256" s="27" t="s">
        <v>100</v>
      </c>
      <c r="Q256" s="17" t="s">
        <v>100</v>
      </c>
      <c r="R256" s="17" t="s">
        <v>100</v>
      </c>
      <c r="S256" s="17" t="s">
        <v>100</v>
      </c>
      <c r="T256" s="17" t="s">
        <v>100</v>
      </c>
    </row>
    <row r="257" spans="1:20" ht="27.6">
      <c r="A257" s="23" t="s">
        <v>824</v>
      </c>
      <c r="B257" s="17" t="s">
        <v>91</v>
      </c>
      <c r="C257" s="14" t="s">
        <v>697</v>
      </c>
      <c r="D257" s="27">
        <v>45407</v>
      </c>
      <c r="E257" s="17">
        <v>260</v>
      </c>
      <c r="F257" s="17" t="s">
        <v>30</v>
      </c>
      <c r="G257" s="27">
        <v>45407</v>
      </c>
      <c r="H257" s="27">
        <v>45407</v>
      </c>
      <c r="I257" s="17" t="s">
        <v>100</v>
      </c>
      <c r="J257" s="17" t="s">
        <v>20</v>
      </c>
      <c r="K257" s="17" t="s">
        <v>100</v>
      </c>
      <c r="L257" s="17" t="s">
        <v>40</v>
      </c>
      <c r="M257" s="37" t="str">
        <f>INDEX(Довідник!$C$2:$D$40,MATCH(НПА!L257,Довідник!$C$2:$C$40,0),MATCH(Таблиця2[[#Headers],[ЄДРПОУ]],Таблиця2[[#Headers],[Розпорядник]:[ЄДРПОУ]],0))</f>
        <v>33838679</v>
      </c>
      <c r="N257" s="26" t="s">
        <v>825</v>
      </c>
      <c r="O257" s="17" t="s">
        <v>100</v>
      </c>
      <c r="P257" s="27" t="s">
        <v>100</v>
      </c>
      <c r="Q257" s="17" t="s">
        <v>100</v>
      </c>
      <c r="R257" s="17" t="s">
        <v>100</v>
      </c>
      <c r="S257" s="17" t="s">
        <v>100</v>
      </c>
      <c r="T257" s="17" t="s">
        <v>100</v>
      </c>
    </row>
    <row r="258" spans="1:20" ht="55.2">
      <c r="A258" s="23" t="s">
        <v>826</v>
      </c>
      <c r="B258" s="17" t="s">
        <v>91</v>
      </c>
      <c r="C258" s="14" t="s">
        <v>828</v>
      </c>
      <c r="D258" s="27">
        <v>45407</v>
      </c>
      <c r="E258" s="17">
        <v>261</v>
      </c>
      <c r="F258" s="17" t="s">
        <v>34</v>
      </c>
      <c r="G258" s="27">
        <v>45407</v>
      </c>
      <c r="H258" s="27">
        <v>45407</v>
      </c>
      <c r="I258" s="17" t="s">
        <v>100</v>
      </c>
      <c r="J258" s="17" t="s">
        <v>20</v>
      </c>
      <c r="K258" s="17" t="s">
        <v>100</v>
      </c>
      <c r="L258" s="17" t="s">
        <v>21</v>
      </c>
      <c r="M258" s="37" t="str">
        <f>INDEX(Довідник!$C$2:$D$40,MATCH(НПА!L258,Довідник!$C$2:$C$40,0),MATCH(Таблиця2[[#Headers],[ЄДРПОУ]],Таблиця2[[#Headers],[Розпорядник]:[ЄДРПОУ]],0))</f>
        <v>36443329</v>
      </c>
      <c r="N258" s="26" t="s">
        <v>827</v>
      </c>
      <c r="O258" s="17" t="s">
        <v>100</v>
      </c>
      <c r="P258" s="27" t="s">
        <v>100</v>
      </c>
      <c r="Q258" s="17" t="s">
        <v>100</v>
      </c>
      <c r="R258" s="17" t="s">
        <v>100</v>
      </c>
      <c r="S258" s="17" t="s">
        <v>100</v>
      </c>
      <c r="T258" s="17" t="s">
        <v>100</v>
      </c>
    </row>
    <row r="259" spans="1:20" ht="55.2">
      <c r="A259" s="23" t="s">
        <v>829</v>
      </c>
      <c r="B259" s="17" t="s">
        <v>91</v>
      </c>
      <c r="C259" s="14" t="s">
        <v>831</v>
      </c>
      <c r="D259" s="27">
        <v>45407</v>
      </c>
      <c r="E259" s="17">
        <v>262</v>
      </c>
      <c r="F259" s="17" t="s">
        <v>35</v>
      </c>
      <c r="G259" s="27">
        <v>45407</v>
      </c>
      <c r="H259" s="27">
        <v>45407</v>
      </c>
      <c r="I259" s="17" t="s">
        <v>100</v>
      </c>
      <c r="J259" s="17" t="s">
        <v>20</v>
      </c>
      <c r="K259" s="17" t="s">
        <v>100</v>
      </c>
      <c r="L259" s="17" t="s">
        <v>72</v>
      </c>
      <c r="M259" s="37">
        <f>INDEX(Довідник!$C$2:$D$40,MATCH(НПА!L259,Довідник!$C$2:$C$40,0),MATCH(Таблиця2[[#Headers],[ЄДРПОУ]],Таблиця2[[#Headers],[Розпорядник]:[ЄДРПОУ]],0))</f>
        <v>26503980</v>
      </c>
      <c r="N259" s="26" t="s">
        <v>830</v>
      </c>
      <c r="O259" s="17" t="s">
        <v>100</v>
      </c>
      <c r="P259" s="27" t="s">
        <v>100</v>
      </c>
      <c r="Q259" s="17" t="s">
        <v>100</v>
      </c>
      <c r="R259" s="17" t="s">
        <v>100</v>
      </c>
      <c r="S259" s="17" t="s">
        <v>100</v>
      </c>
      <c r="T259" s="17" t="s">
        <v>100</v>
      </c>
    </row>
    <row r="260" spans="1:20" ht="55.2">
      <c r="A260" s="23" t="s">
        <v>833</v>
      </c>
      <c r="B260" s="17" t="s">
        <v>91</v>
      </c>
      <c r="C260" s="14" t="s">
        <v>835</v>
      </c>
      <c r="D260" s="27">
        <v>45407</v>
      </c>
      <c r="E260" s="17">
        <v>263</v>
      </c>
      <c r="F260" s="17" t="s">
        <v>52</v>
      </c>
      <c r="G260" s="27">
        <v>45407</v>
      </c>
      <c r="H260" s="27">
        <v>45407</v>
      </c>
      <c r="I260" s="17" t="s">
        <v>100</v>
      </c>
      <c r="J260" s="17" t="s">
        <v>20</v>
      </c>
      <c r="K260" s="17" t="s">
        <v>100</v>
      </c>
      <c r="L260" s="17" t="s">
        <v>238</v>
      </c>
      <c r="M260" s="37">
        <f>INDEX(Довідник!$C$2:$D$40,MATCH(НПА!L260,Довідник!$C$2:$C$40,0),MATCH(Таблиця2[[#Headers],[ЄДРПОУ]],Таблиця2[[#Headers],[Розпорядник]:[ЄДРПОУ]],0))</f>
        <v>44694371</v>
      </c>
      <c r="N260" s="26" t="s">
        <v>834</v>
      </c>
      <c r="O260" s="17" t="s">
        <v>100</v>
      </c>
      <c r="P260" s="27" t="s">
        <v>100</v>
      </c>
      <c r="Q260" s="17" t="s">
        <v>100</v>
      </c>
      <c r="R260" s="17" t="s">
        <v>100</v>
      </c>
      <c r="S260" s="17" t="s">
        <v>100</v>
      </c>
      <c r="T260" s="17" t="s">
        <v>100</v>
      </c>
    </row>
    <row r="261" spans="1:20" ht="55.2">
      <c r="A261" s="23" t="s">
        <v>836</v>
      </c>
      <c r="B261" s="17" t="s">
        <v>91</v>
      </c>
      <c r="C261" s="14" t="s">
        <v>838</v>
      </c>
      <c r="D261" s="27">
        <v>45407</v>
      </c>
      <c r="E261" s="17">
        <v>264</v>
      </c>
      <c r="F261" s="17" t="s">
        <v>52</v>
      </c>
      <c r="G261" s="27">
        <v>45407</v>
      </c>
      <c r="H261" s="27">
        <v>45407</v>
      </c>
      <c r="I261" s="17" t="s">
        <v>100</v>
      </c>
      <c r="J261" s="17" t="s">
        <v>20</v>
      </c>
      <c r="K261" s="17" t="s">
        <v>100</v>
      </c>
      <c r="L261" s="17" t="s">
        <v>73</v>
      </c>
      <c r="M261" s="37" t="str">
        <f>INDEX(Довідник!$C$2:$D$40,MATCH(НПА!L261,Довідник!$C$2:$C$40,0),MATCH(Таблиця2[[#Headers],[ЄДРПОУ]],Таблиця2[[#Headers],[Розпорядник]:[ЄДРПОУ]],0))</f>
        <v>02012556</v>
      </c>
      <c r="N261" s="26" t="s">
        <v>837</v>
      </c>
      <c r="O261" s="17" t="s">
        <v>100</v>
      </c>
      <c r="P261" s="27" t="s">
        <v>100</v>
      </c>
      <c r="Q261" s="17" t="s">
        <v>100</v>
      </c>
      <c r="R261" s="17" t="s">
        <v>100</v>
      </c>
      <c r="S261" s="17" t="s">
        <v>100</v>
      </c>
      <c r="T261" s="17" t="s">
        <v>100</v>
      </c>
    </row>
    <row r="262" spans="1:20" ht="55.2">
      <c r="A262" s="23" t="s">
        <v>839</v>
      </c>
      <c r="B262" s="17" t="s">
        <v>91</v>
      </c>
      <c r="C262" s="14" t="s">
        <v>841</v>
      </c>
      <c r="D262" s="27">
        <v>45407</v>
      </c>
      <c r="E262" s="17">
        <v>265</v>
      </c>
      <c r="F262" s="17" t="s">
        <v>52</v>
      </c>
      <c r="G262" s="27">
        <v>45407</v>
      </c>
      <c r="H262" s="27">
        <v>45407</v>
      </c>
      <c r="I262" s="17" t="s">
        <v>100</v>
      </c>
      <c r="J262" s="17" t="s">
        <v>65</v>
      </c>
      <c r="K262" s="17" t="s">
        <v>1004</v>
      </c>
      <c r="L262" s="17" t="s">
        <v>24</v>
      </c>
      <c r="M262" s="37">
        <f>INDEX(Довідник!$C$2:$D$40,MATCH(НПА!L262,Довідник!$C$2:$C$40,0),MATCH(Таблиця2[[#Headers],[ЄДРПОУ]],Таблиця2[[#Headers],[Розпорядник]:[ЄДРПОУ]],0))</f>
        <v>38707906</v>
      </c>
      <c r="N262" s="26" t="s">
        <v>840</v>
      </c>
      <c r="O262" s="17" t="s">
        <v>100</v>
      </c>
      <c r="P262" s="27" t="s">
        <v>100</v>
      </c>
      <c r="Q262" s="17" t="s">
        <v>100</v>
      </c>
      <c r="R262" s="17" t="s">
        <v>100</v>
      </c>
      <c r="S262" s="17" t="s">
        <v>100</v>
      </c>
      <c r="T262" s="17" t="s">
        <v>100</v>
      </c>
    </row>
    <row r="263" spans="1:20" ht="41.4">
      <c r="A263" s="23" t="s">
        <v>842</v>
      </c>
      <c r="B263" s="17" t="s">
        <v>91</v>
      </c>
      <c r="C263" s="14" t="s">
        <v>844</v>
      </c>
      <c r="D263" s="27">
        <v>45407</v>
      </c>
      <c r="E263" s="17">
        <v>266</v>
      </c>
      <c r="F263" s="17" t="s">
        <v>46</v>
      </c>
      <c r="G263" s="27">
        <v>45407</v>
      </c>
      <c r="H263" s="27">
        <v>45407</v>
      </c>
      <c r="I263" s="17" t="s">
        <v>100</v>
      </c>
      <c r="J263" s="17" t="s">
        <v>20</v>
      </c>
      <c r="K263" s="17" t="s">
        <v>100</v>
      </c>
      <c r="L263" s="17" t="s">
        <v>47</v>
      </c>
      <c r="M263" s="37" t="str">
        <f>INDEX(Довідник!$C$2:$D$40,MATCH(НПА!L263,Довідник!$C$2:$C$40,0),MATCH(Таблиця2[[#Headers],[ЄДРПОУ]],Таблиця2[[#Headers],[Розпорядник]:[ЄДРПОУ]],0))</f>
        <v>42806910</v>
      </c>
      <c r="N263" s="26" t="s">
        <v>843</v>
      </c>
      <c r="O263" s="17" t="s">
        <v>100</v>
      </c>
      <c r="P263" s="27" t="s">
        <v>100</v>
      </c>
      <c r="Q263" s="17" t="s">
        <v>100</v>
      </c>
      <c r="R263" s="17" t="s">
        <v>100</v>
      </c>
      <c r="S263" s="17" t="s">
        <v>100</v>
      </c>
      <c r="T263" s="17" t="s">
        <v>100</v>
      </c>
    </row>
    <row r="264" spans="1:20" ht="55.2">
      <c r="A264" s="23" t="s">
        <v>845</v>
      </c>
      <c r="B264" s="17" t="s">
        <v>91</v>
      </c>
      <c r="C264" s="14" t="s">
        <v>847</v>
      </c>
      <c r="D264" s="27">
        <v>45409</v>
      </c>
      <c r="E264" s="17">
        <v>267</v>
      </c>
      <c r="F264" s="17" t="s">
        <v>34</v>
      </c>
      <c r="G264" s="27">
        <v>45409</v>
      </c>
      <c r="H264" s="27">
        <v>45409</v>
      </c>
      <c r="I264" s="17" t="s">
        <v>100</v>
      </c>
      <c r="J264" s="17" t="s">
        <v>20</v>
      </c>
      <c r="K264" s="17" t="s">
        <v>100</v>
      </c>
      <c r="L264" s="17" t="s">
        <v>21</v>
      </c>
      <c r="M264" s="37" t="str">
        <f>INDEX(Довідник!$C$2:$D$40,MATCH(НПА!L264,Довідник!$C$2:$C$40,0),MATCH(Таблиця2[[#Headers],[ЄДРПОУ]],Таблиця2[[#Headers],[Розпорядник]:[ЄДРПОУ]],0))</f>
        <v>36443329</v>
      </c>
      <c r="N264" s="26" t="s">
        <v>846</v>
      </c>
      <c r="O264" s="17" t="s">
        <v>100</v>
      </c>
      <c r="P264" s="27" t="s">
        <v>100</v>
      </c>
      <c r="Q264" s="17" t="s">
        <v>100</v>
      </c>
      <c r="R264" s="17" t="s">
        <v>100</v>
      </c>
      <c r="S264" s="17" t="s">
        <v>100</v>
      </c>
      <c r="T264" s="17" t="s">
        <v>100</v>
      </c>
    </row>
    <row r="265" spans="1:20" ht="27.6">
      <c r="A265" s="23" t="s">
        <v>848</v>
      </c>
      <c r="B265" s="17" t="s">
        <v>91</v>
      </c>
      <c r="C265" s="14" t="s">
        <v>463</v>
      </c>
      <c r="D265" s="27">
        <v>45411</v>
      </c>
      <c r="E265" s="17">
        <v>268</v>
      </c>
      <c r="F265" s="17" t="s">
        <v>30</v>
      </c>
      <c r="G265" s="27">
        <v>45411</v>
      </c>
      <c r="H265" s="27">
        <v>45411</v>
      </c>
      <c r="I265" s="17" t="s">
        <v>100</v>
      </c>
      <c r="J265" s="17" t="s">
        <v>20</v>
      </c>
      <c r="K265" s="17" t="s">
        <v>100</v>
      </c>
      <c r="L265" s="17" t="s">
        <v>40</v>
      </c>
      <c r="M265" s="37" t="str">
        <f>INDEX(Довідник!$C$2:$D$40,MATCH(НПА!L265,Довідник!$C$2:$C$40,0),MATCH(Таблиця2[[#Headers],[ЄДРПОУ]],Таблиця2[[#Headers],[Розпорядник]:[ЄДРПОУ]],0))</f>
        <v>33838679</v>
      </c>
      <c r="N265" s="26" t="s">
        <v>849</v>
      </c>
      <c r="O265" s="17" t="s">
        <v>100</v>
      </c>
      <c r="P265" s="27" t="s">
        <v>100</v>
      </c>
      <c r="Q265" s="17" t="s">
        <v>100</v>
      </c>
      <c r="R265" s="17" t="s">
        <v>100</v>
      </c>
      <c r="S265" s="17" t="s">
        <v>100</v>
      </c>
      <c r="T265" s="17" t="s">
        <v>100</v>
      </c>
    </row>
    <row r="266" spans="1:20" ht="55.2">
      <c r="A266" s="23" t="s">
        <v>850</v>
      </c>
      <c r="B266" s="17" t="s">
        <v>91</v>
      </c>
      <c r="C266" s="14" t="s">
        <v>627</v>
      </c>
      <c r="D266" s="27">
        <v>45411</v>
      </c>
      <c r="E266" s="17">
        <v>269</v>
      </c>
      <c r="F266" s="17" t="s">
        <v>30</v>
      </c>
      <c r="G266" s="27">
        <v>45411</v>
      </c>
      <c r="H266" s="27">
        <v>45411</v>
      </c>
      <c r="I266" s="17" t="s">
        <v>100</v>
      </c>
      <c r="J266" s="17" t="s">
        <v>27</v>
      </c>
      <c r="K266" s="17" t="s">
        <v>2173</v>
      </c>
      <c r="L266" s="17" t="s">
        <v>40</v>
      </c>
      <c r="M266" s="37" t="str">
        <f>INDEX(Довідник!$C$2:$D$40,MATCH(НПА!L266,Довідник!$C$2:$C$40,0),MATCH(Таблиця2[[#Headers],[ЄДРПОУ]],Таблиця2[[#Headers],[Розпорядник]:[ЄДРПОУ]],0))</f>
        <v>33838679</v>
      </c>
      <c r="N266" s="26" t="s">
        <v>851</v>
      </c>
      <c r="O266" s="17" t="s">
        <v>100</v>
      </c>
      <c r="P266" s="27" t="s">
        <v>100</v>
      </c>
      <c r="Q266" s="17" t="s">
        <v>100</v>
      </c>
      <c r="R266" s="17" t="s">
        <v>100</v>
      </c>
      <c r="S266" s="17" t="s">
        <v>100</v>
      </c>
      <c r="T266" s="17" t="s">
        <v>100</v>
      </c>
    </row>
    <row r="267" spans="1:20" ht="55.2">
      <c r="A267" s="23" t="s">
        <v>852</v>
      </c>
      <c r="B267" s="17" t="s">
        <v>91</v>
      </c>
      <c r="C267" s="14" t="s">
        <v>854</v>
      </c>
      <c r="D267" s="27">
        <v>45411</v>
      </c>
      <c r="E267" s="17">
        <v>270</v>
      </c>
      <c r="F267" s="17" t="s">
        <v>34</v>
      </c>
      <c r="G267" s="27">
        <v>45411</v>
      </c>
      <c r="H267" s="27">
        <v>45411</v>
      </c>
      <c r="I267" s="17" t="s">
        <v>100</v>
      </c>
      <c r="J267" s="17" t="s">
        <v>20</v>
      </c>
      <c r="K267" s="17" t="s">
        <v>100</v>
      </c>
      <c r="L267" s="17" t="s">
        <v>21</v>
      </c>
      <c r="M267" s="37" t="str">
        <f>INDEX(Довідник!$C$2:$D$40,MATCH(НПА!L267,Довідник!$C$2:$C$40,0),MATCH(Таблиця2[[#Headers],[ЄДРПОУ]],Таблиця2[[#Headers],[Розпорядник]:[ЄДРПОУ]],0))</f>
        <v>36443329</v>
      </c>
      <c r="N267" s="26" t="s">
        <v>853</v>
      </c>
      <c r="O267" s="17" t="s">
        <v>100</v>
      </c>
      <c r="P267" s="27" t="s">
        <v>100</v>
      </c>
      <c r="Q267" s="17" t="s">
        <v>100</v>
      </c>
      <c r="R267" s="17" t="s">
        <v>100</v>
      </c>
      <c r="S267" s="17" t="s">
        <v>100</v>
      </c>
      <c r="T267" s="17" t="s">
        <v>100</v>
      </c>
    </row>
    <row r="268" spans="1:20" ht="55.2">
      <c r="A268" s="23" t="s">
        <v>855</v>
      </c>
      <c r="B268" s="17" t="s">
        <v>91</v>
      </c>
      <c r="C268" s="14" t="s">
        <v>857</v>
      </c>
      <c r="D268" s="27">
        <v>45411</v>
      </c>
      <c r="E268" s="17">
        <v>271</v>
      </c>
      <c r="F268" s="17" t="s">
        <v>52</v>
      </c>
      <c r="G268" s="27">
        <v>45411</v>
      </c>
      <c r="H268" s="27">
        <v>45411</v>
      </c>
      <c r="I268" s="17" t="s">
        <v>100</v>
      </c>
      <c r="J268" s="17" t="s">
        <v>20</v>
      </c>
      <c r="K268" s="17" t="s">
        <v>100</v>
      </c>
      <c r="L268" s="17" t="s">
        <v>26</v>
      </c>
      <c r="M268" s="37" t="str">
        <f>INDEX(Довідник!$C$2:$D$40,MATCH(НПА!L268,Довідник!$C$2:$C$40,0),MATCH(Таблиця2[[#Headers],[ЄДРПОУ]],Таблиця2[[#Headers],[Розпорядник]:[ЄДРПОУ]],0))</f>
        <v>02741427</v>
      </c>
      <c r="N268" s="26" t="s">
        <v>856</v>
      </c>
      <c r="O268" s="17" t="s">
        <v>100</v>
      </c>
      <c r="P268" s="27" t="s">
        <v>100</v>
      </c>
      <c r="Q268" s="17" t="s">
        <v>100</v>
      </c>
      <c r="R268" s="17" t="s">
        <v>100</v>
      </c>
      <c r="S268" s="17" t="s">
        <v>100</v>
      </c>
      <c r="T268" s="17" t="s">
        <v>100</v>
      </c>
    </row>
    <row r="269" spans="1:20" ht="55.2">
      <c r="A269" s="23" t="s">
        <v>858</v>
      </c>
      <c r="B269" s="17" t="s">
        <v>91</v>
      </c>
      <c r="C269" s="14" t="s">
        <v>860</v>
      </c>
      <c r="D269" s="27">
        <v>45412</v>
      </c>
      <c r="E269" s="17">
        <v>272</v>
      </c>
      <c r="F269" s="17" t="s">
        <v>52</v>
      </c>
      <c r="G269" s="27">
        <v>45412</v>
      </c>
      <c r="H269" s="27">
        <v>45412</v>
      </c>
      <c r="I269" s="17" t="s">
        <v>100</v>
      </c>
      <c r="J269" s="17" t="s">
        <v>20</v>
      </c>
      <c r="K269" s="17" t="s">
        <v>100</v>
      </c>
      <c r="L269" s="17" t="s">
        <v>619</v>
      </c>
      <c r="M269" s="37" t="str">
        <f>INDEX(Довідник!$C$2:$D$40,MATCH(НПА!L269,Довідник!$C$2:$C$40,0),MATCH(Таблиця2[[#Headers],[ЄДРПОУ]],Таблиця2[[#Headers],[Розпорядник]:[ЄДРПОУ]],0))</f>
        <v>00022473</v>
      </c>
      <c r="N269" s="26" t="s">
        <v>859</v>
      </c>
      <c r="O269" s="17" t="s">
        <v>100</v>
      </c>
      <c r="P269" s="27" t="s">
        <v>100</v>
      </c>
      <c r="Q269" s="17" t="s">
        <v>100</v>
      </c>
      <c r="R269" s="17" t="s">
        <v>100</v>
      </c>
      <c r="S269" s="17" t="s">
        <v>100</v>
      </c>
      <c r="T269" s="17" t="s">
        <v>100</v>
      </c>
    </row>
    <row r="270" spans="1:20" ht="55.2">
      <c r="A270" s="23" t="s">
        <v>861</v>
      </c>
      <c r="B270" s="17" t="s">
        <v>91</v>
      </c>
      <c r="C270" s="14" t="s">
        <v>863</v>
      </c>
      <c r="D270" s="27">
        <v>45412</v>
      </c>
      <c r="E270" s="17">
        <v>273</v>
      </c>
      <c r="F270" s="17" t="s">
        <v>54</v>
      </c>
      <c r="G270" s="27">
        <v>45412</v>
      </c>
      <c r="H270" s="27">
        <v>45412</v>
      </c>
      <c r="I270" s="17" t="s">
        <v>100</v>
      </c>
      <c r="J270" s="17" t="s">
        <v>20</v>
      </c>
      <c r="K270" s="17" t="s">
        <v>100</v>
      </c>
      <c r="L270" s="17" t="s">
        <v>237</v>
      </c>
      <c r="M270" s="37" t="str">
        <f>INDEX(Довідник!$C$2:$D$40,MATCH(НПА!L270,Довідник!$C$2:$C$40,0),MATCH(Таблиця2[[#Headers],[ЄДРПОУ]],Таблиця2[[#Headers],[Розпорядник]:[ЄДРПОУ]],0))</f>
        <v>34007873</v>
      </c>
      <c r="N270" s="26" t="s">
        <v>862</v>
      </c>
      <c r="O270" s="17" t="s">
        <v>100</v>
      </c>
      <c r="P270" s="27" t="s">
        <v>100</v>
      </c>
      <c r="Q270" s="17" t="s">
        <v>100</v>
      </c>
      <c r="R270" s="17" t="s">
        <v>100</v>
      </c>
      <c r="S270" s="17" t="s">
        <v>100</v>
      </c>
      <c r="T270" s="17" t="s">
        <v>100</v>
      </c>
    </row>
    <row r="271" spans="1:20" ht="55.2">
      <c r="A271" s="23" t="s">
        <v>864</v>
      </c>
      <c r="B271" s="17" t="s">
        <v>91</v>
      </c>
      <c r="C271" s="14" t="s">
        <v>866</v>
      </c>
      <c r="D271" s="27">
        <v>45412</v>
      </c>
      <c r="E271" s="17">
        <v>274</v>
      </c>
      <c r="F271" s="17" t="s">
        <v>54</v>
      </c>
      <c r="G271" s="27">
        <v>45412</v>
      </c>
      <c r="H271" s="27">
        <v>45412</v>
      </c>
      <c r="I271" s="17" t="s">
        <v>100</v>
      </c>
      <c r="J271" s="17" t="s">
        <v>20</v>
      </c>
      <c r="K271" s="17" t="s">
        <v>100</v>
      </c>
      <c r="L271" s="17" t="s">
        <v>237</v>
      </c>
      <c r="M271" s="37" t="str">
        <f>INDEX(Довідник!$C$2:$D$40,MATCH(НПА!L271,Довідник!$C$2:$C$40,0),MATCH(Таблиця2[[#Headers],[ЄДРПОУ]],Таблиця2[[#Headers],[Розпорядник]:[ЄДРПОУ]],0))</f>
        <v>34007873</v>
      </c>
      <c r="N271" s="26" t="s">
        <v>865</v>
      </c>
      <c r="O271" s="17" t="s">
        <v>100</v>
      </c>
      <c r="P271" s="27" t="s">
        <v>100</v>
      </c>
      <c r="Q271" s="17" t="s">
        <v>100</v>
      </c>
      <c r="R271" s="17" t="s">
        <v>100</v>
      </c>
      <c r="S271" s="17" t="s">
        <v>100</v>
      </c>
      <c r="T271" s="17" t="s">
        <v>100</v>
      </c>
    </row>
    <row r="272" spans="1:20" ht="55.2">
      <c r="A272" s="23" t="s">
        <v>867</v>
      </c>
      <c r="B272" s="17" t="s">
        <v>91</v>
      </c>
      <c r="C272" s="14" t="s">
        <v>869</v>
      </c>
      <c r="D272" s="27">
        <v>45412</v>
      </c>
      <c r="E272" s="17">
        <v>275</v>
      </c>
      <c r="F272" s="17" t="s">
        <v>54</v>
      </c>
      <c r="G272" s="27">
        <v>45412</v>
      </c>
      <c r="H272" s="27">
        <v>45412</v>
      </c>
      <c r="I272" s="17" t="s">
        <v>100</v>
      </c>
      <c r="J272" s="17" t="s">
        <v>20</v>
      </c>
      <c r="K272" s="17" t="s">
        <v>100</v>
      </c>
      <c r="L272" s="17" t="s">
        <v>237</v>
      </c>
      <c r="M272" s="37" t="str">
        <f>INDEX(Довідник!$C$2:$D$40,MATCH(НПА!L272,Довідник!$C$2:$C$40,0),MATCH(Таблиця2[[#Headers],[ЄДРПОУ]],Таблиця2[[#Headers],[Розпорядник]:[ЄДРПОУ]],0))</f>
        <v>34007873</v>
      </c>
      <c r="N272" s="26" t="s">
        <v>868</v>
      </c>
      <c r="O272" s="17" t="s">
        <v>100</v>
      </c>
      <c r="P272" s="27" t="s">
        <v>100</v>
      </c>
      <c r="Q272" s="17" t="s">
        <v>100</v>
      </c>
      <c r="R272" s="17" t="s">
        <v>100</v>
      </c>
      <c r="S272" s="17" t="s">
        <v>100</v>
      </c>
      <c r="T272" s="17" t="s">
        <v>100</v>
      </c>
    </row>
    <row r="273" spans="1:20" ht="55.2">
      <c r="A273" s="23" t="s">
        <v>870</v>
      </c>
      <c r="B273" s="17" t="s">
        <v>91</v>
      </c>
      <c r="C273" s="14" t="s">
        <v>600</v>
      </c>
      <c r="D273" s="27">
        <v>45412</v>
      </c>
      <c r="E273" s="17">
        <v>276</v>
      </c>
      <c r="F273" s="17" t="s">
        <v>52</v>
      </c>
      <c r="G273" s="27">
        <v>45412</v>
      </c>
      <c r="H273" s="27">
        <v>45412</v>
      </c>
      <c r="I273" s="17" t="s">
        <v>100</v>
      </c>
      <c r="J273" s="17" t="s">
        <v>27</v>
      </c>
      <c r="K273" s="17" t="s">
        <v>974</v>
      </c>
      <c r="L273" s="17" t="s">
        <v>21</v>
      </c>
      <c r="M273" s="37" t="str">
        <f>INDEX(Довідник!$C$2:$D$40,MATCH(НПА!L273,Довідник!$C$2:$C$40,0),MATCH(Таблиця2[[#Headers],[ЄДРПОУ]],Таблиця2[[#Headers],[Розпорядник]:[ЄДРПОУ]],0))</f>
        <v>36443329</v>
      </c>
      <c r="N273" s="26" t="s">
        <v>871</v>
      </c>
      <c r="O273" s="17" t="s">
        <v>100</v>
      </c>
      <c r="P273" s="27" t="s">
        <v>100</v>
      </c>
      <c r="Q273" s="17" t="s">
        <v>100</v>
      </c>
      <c r="R273" s="17" t="s">
        <v>100</v>
      </c>
      <c r="S273" s="17" t="s">
        <v>100</v>
      </c>
      <c r="T273" s="17" t="s">
        <v>100</v>
      </c>
    </row>
    <row r="274" spans="1:20" ht="55.2">
      <c r="A274" s="23" t="s">
        <v>872</v>
      </c>
      <c r="B274" s="17" t="s">
        <v>91</v>
      </c>
      <c r="C274" s="14" t="s">
        <v>874</v>
      </c>
      <c r="D274" s="27">
        <v>45412</v>
      </c>
      <c r="E274" s="17">
        <v>277</v>
      </c>
      <c r="F274" s="17" t="s">
        <v>52</v>
      </c>
      <c r="G274" s="27">
        <v>45412</v>
      </c>
      <c r="H274" s="27">
        <v>45412</v>
      </c>
      <c r="I274" s="17" t="s">
        <v>100</v>
      </c>
      <c r="J274" s="17" t="s">
        <v>20</v>
      </c>
      <c r="K274" s="17" t="s">
        <v>100</v>
      </c>
      <c r="L274" s="17" t="s">
        <v>236</v>
      </c>
      <c r="M274" s="37" t="str">
        <f>INDEX(Довідник!$C$2:$D$40,MATCH(НПА!L274,Довідник!$C$2:$C$40,0),MATCH(Таблиця2[[#Headers],[ЄДРПОУ]],Таблиця2[[#Headers],[Розпорядник]:[ЄДРПОУ]],0))</f>
        <v>40453390</v>
      </c>
      <c r="N274" s="26" t="s">
        <v>873</v>
      </c>
      <c r="O274" s="17" t="s">
        <v>100</v>
      </c>
      <c r="P274" s="27" t="s">
        <v>100</v>
      </c>
      <c r="Q274" s="17" t="s">
        <v>100</v>
      </c>
      <c r="R274" s="17" t="s">
        <v>100</v>
      </c>
      <c r="S274" s="17" t="s">
        <v>100</v>
      </c>
      <c r="T274" s="17" t="s">
        <v>100</v>
      </c>
    </row>
    <row r="275" spans="1:20" ht="55.2">
      <c r="A275" s="23" t="s">
        <v>875</v>
      </c>
      <c r="B275" s="17" t="s">
        <v>91</v>
      </c>
      <c r="C275" s="14" t="s">
        <v>345</v>
      </c>
      <c r="D275" s="27">
        <v>45413</v>
      </c>
      <c r="E275" s="17">
        <v>278</v>
      </c>
      <c r="F275" s="17" t="s">
        <v>52</v>
      </c>
      <c r="G275" s="27">
        <v>45413</v>
      </c>
      <c r="H275" s="27">
        <v>45413</v>
      </c>
      <c r="I275" s="17" t="s">
        <v>100</v>
      </c>
      <c r="J275" s="17" t="s">
        <v>20</v>
      </c>
      <c r="K275" s="17" t="s">
        <v>100</v>
      </c>
      <c r="L275" s="17" t="s">
        <v>31</v>
      </c>
      <c r="M275" s="37" t="str">
        <f>INDEX(Довідник!$C$2:$D$40,MATCH(НПА!L275,Довідник!$C$2:$C$40,0),MATCH(Таблиця2[[#Headers],[ЄДРПОУ]],Таблиця2[[#Headers],[Розпорядник]:[ЄДРПОУ]],0))</f>
        <v>38144140</v>
      </c>
      <c r="N275" s="26" t="s">
        <v>876</v>
      </c>
      <c r="O275" s="17" t="s">
        <v>100</v>
      </c>
      <c r="P275" s="27" t="s">
        <v>100</v>
      </c>
      <c r="Q275" s="17" t="s">
        <v>100</v>
      </c>
      <c r="R275" s="17" t="s">
        <v>100</v>
      </c>
      <c r="S275" s="17" t="s">
        <v>100</v>
      </c>
      <c r="T275" s="17" t="s">
        <v>100</v>
      </c>
    </row>
    <row r="276" spans="1:20" ht="55.2">
      <c r="A276" s="23" t="s">
        <v>877</v>
      </c>
      <c r="B276" s="17" t="s">
        <v>91</v>
      </c>
      <c r="C276" s="14" t="s">
        <v>879</v>
      </c>
      <c r="D276" s="27">
        <v>45414</v>
      </c>
      <c r="E276" s="17">
        <v>279</v>
      </c>
      <c r="F276" s="17" t="s">
        <v>34</v>
      </c>
      <c r="G276" s="27">
        <v>45414</v>
      </c>
      <c r="H276" s="27">
        <v>45414</v>
      </c>
      <c r="I276" s="17" t="s">
        <v>100</v>
      </c>
      <c r="J276" s="33" t="s">
        <v>20</v>
      </c>
      <c r="K276" s="17" t="s">
        <v>100</v>
      </c>
      <c r="L276" s="17" t="s">
        <v>26</v>
      </c>
      <c r="M276" s="37" t="str">
        <f>INDEX(Довідник!$C$2:$D$40,MATCH(НПА!L276,Довідник!$C$2:$C$40,0),MATCH(Таблиця2[[#Headers],[ЄДРПОУ]],Таблиця2[[#Headers],[Розпорядник]:[ЄДРПОУ]],0))</f>
        <v>02741427</v>
      </c>
      <c r="N276" s="26" t="s">
        <v>878</v>
      </c>
      <c r="O276" s="17" t="s">
        <v>100</v>
      </c>
      <c r="P276" s="27" t="s">
        <v>100</v>
      </c>
      <c r="Q276" s="17" t="s">
        <v>100</v>
      </c>
      <c r="R276" s="17" t="s">
        <v>100</v>
      </c>
      <c r="S276" s="17" t="s">
        <v>100</v>
      </c>
      <c r="T276" s="17" t="s">
        <v>100</v>
      </c>
    </row>
    <row r="277" spans="1:20" ht="55.2">
      <c r="A277" s="23" t="s">
        <v>880</v>
      </c>
      <c r="B277" s="17" t="s">
        <v>91</v>
      </c>
      <c r="C277" s="14" t="s">
        <v>882</v>
      </c>
      <c r="D277" s="27">
        <v>45414</v>
      </c>
      <c r="E277" s="17">
        <v>280</v>
      </c>
      <c r="F277" s="17" t="s">
        <v>34</v>
      </c>
      <c r="G277" s="27">
        <v>45414</v>
      </c>
      <c r="H277" s="27">
        <v>45414</v>
      </c>
      <c r="I277" s="17" t="s">
        <v>100</v>
      </c>
      <c r="J277" s="33" t="s">
        <v>20</v>
      </c>
      <c r="K277" s="17" t="s">
        <v>100</v>
      </c>
      <c r="L277" s="17" t="s">
        <v>26</v>
      </c>
      <c r="M277" s="37" t="str">
        <f>INDEX(Довідник!$C$2:$D$40,MATCH(НПА!L277,Довідник!$C$2:$C$40,0),MATCH(Таблиця2[[#Headers],[ЄДРПОУ]],Таблиця2[[#Headers],[Розпорядник]:[ЄДРПОУ]],0))</f>
        <v>02741427</v>
      </c>
      <c r="N277" s="26" t="s">
        <v>881</v>
      </c>
      <c r="O277" s="17" t="s">
        <v>100</v>
      </c>
      <c r="P277" s="27" t="s">
        <v>100</v>
      </c>
      <c r="Q277" s="17" t="s">
        <v>100</v>
      </c>
      <c r="R277" s="17" t="s">
        <v>100</v>
      </c>
      <c r="S277" s="17" t="s">
        <v>100</v>
      </c>
      <c r="T277" s="17" t="s">
        <v>100</v>
      </c>
    </row>
    <row r="278" spans="1:20" ht="41.4">
      <c r="A278" s="23" t="s">
        <v>886</v>
      </c>
      <c r="B278" s="17" t="s">
        <v>91</v>
      </c>
      <c r="C278" s="13" t="s">
        <v>194</v>
      </c>
      <c r="D278" s="27">
        <v>45415</v>
      </c>
      <c r="E278" s="17">
        <v>281</v>
      </c>
      <c r="F278" s="17" t="s">
        <v>52</v>
      </c>
      <c r="G278" s="27">
        <v>45415</v>
      </c>
      <c r="H278" s="27">
        <v>45415</v>
      </c>
      <c r="I278" s="17" t="s">
        <v>100</v>
      </c>
      <c r="J278" s="17" t="s">
        <v>27</v>
      </c>
      <c r="K278" s="17" t="s">
        <v>100</v>
      </c>
      <c r="L278" s="17" t="s">
        <v>26</v>
      </c>
      <c r="M278" s="37" t="str">
        <f>INDEX(Довідник!$C$2:$D$40,MATCH(НПА!L278,Довідник!$C$2:$C$40,0),MATCH(Таблиця2[[#Headers],[ЄДРПОУ]],Таблиця2[[#Headers],[Розпорядник]:[ЄДРПОУ]],0))</f>
        <v>02741427</v>
      </c>
      <c r="N278" s="26" t="s">
        <v>887</v>
      </c>
      <c r="O278" s="17" t="s">
        <v>100</v>
      </c>
      <c r="P278" s="27" t="s">
        <v>100</v>
      </c>
      <c r="Q278" s="17" t="s">
        <v>100</v>
      </c>
      <c r="R278" s="17" t="s">
        <v>100</v>
      </c>
      <c r="S278" s="17" t="s">
        <v>100</v>
      </c>
      <c r="T278" s="17" t="s">
        <v>100</v>
      </c>
    </row>
    <row r="279" spans="1:20" ht="27.6">
      <c r="A279" s="23" t="s">
        <v>888</v>
      </c>
      <c r="B279" s="17" t="s">
        <v>91</v>
      </c>
      <c r="C279" s="16" t="s">
        <v>148</v>
      </c>
      <c r="D279" s="27">
        <v>45415</v>
      </c>
      <c r="E279" s="17">
        <v>282</v>
      </c>
      <c r="F279" s="17" t="s">
        <v>25</v>
      </c>
      <c r="G279" s="27">
        <v>45415</v>
      </c>
      <c r="H279" s="27">
        <v>45415</v>
      </c>
      <c r="I279" s="17" t="s">
        <v>100</v>
      </c>
      <c r="J279" s="17" t="s">
        <v>20</v>
      </c>
      <c r="K279" s="17" t="s">
        <v>100</v>
      </c>
      <c r="L279" s="17" t="s">
        <v>86</v>
      </c>
      <c r="M279" s="37" t="str">
        <f>INDEX(Довідник!$C$2:$D$40,MATCH(НПА!L279,Довідник!$C$2:$C$40,0),MATCH(Таблиця2[[#Headers],[ЄДРПОУ]],Таблиця2[[#Headers],[Розпорядник]:[ЄДРПОУ]],0))</f>
        <v>00022473</v>
      </c>
      <c r="N279" s="26" t="s">
        <v>889</v>
      </c>
      <c r="O279" s="17" t="s">
        <v>100</v>
      </c>
      <c r="P279" s="27" t="s">
        <v>100</v>
      </c>
      <c r="Q279" s="17" t="s">
        <v>100</v>
      </c>
      <c r="R279" s="17" t="s">
        <v>100</v>
      </c>
      <c r="S279" s="17" t="s">
        <v>100</v>
      </c>
      <c r="T279" s="17" t="s">
        <v>100</v>
      </c>
    </row>
    <row r="280" spans="1:20" ht="55.2">
      <c r="A280" s="23" t="s">
        <v>890</v>
      </c>
      <c r="B280" s="17" t="s">
        <v>91</v>
      </c>
      <c r="C280" s="14" t="s">
        <v>758</v>
      </c>
      <c r="D280" s="27">
        <v>45418</v>
      </c>
      <c r="E280" s="17">
        <v>283</v>
      </c>
      <c r="F280" s="17" t="s">
        <v>34</v>
      </c>
      <c r="G280" s="27">
        <v>45418</v>
      </c>
      <c r="H280" s="27">
        <v>45418</v>
      </c>
      <c r="I280" s="17" t="s">
        <v>100</v>
      </c>
      <c r="J280" s="33" t="s">
        <v>20</v>
      </c>
      <c r="K280" s="17" t="s">
        <v>100</v>
      </c>
      <c r="L280" s="17" t="s">
        <v>26</v>
      </c>
      <c r="M280" s="37" t="str">
        <f>INDEX(Довідник!$C$2:$D$40,MATCH(НПА!L280,Довідник!$C$2:$C$40,0),MATCH(Таблиця2[[#Headers],[ЄДРПОУ]],Таблиця2[[#Headers],[Розпорядник]:[ЄДРПОУ]],0))</f>
        <v>02741427</v>
      </c>
      <c r="N280" s="26" t="s">
        <v>891</v>
      </c>
      <c r="O280" s="17" t="s">
        <v>100</v>
      </c>
      <c r="P280" s="27" t="s">
        <v>100</v>
      </c>
      <c r="Q280" s="17" t="s">
        <v>100</v>
      </c>
      <c r="R280" s="17" t="s">
        <v>100</v>
      </c>
      <c r="S280" s="17" t="s">
        <v>100</v>
      </c>
      <c r="T280" s="17" t="s">
        <v>100</v>
      </c>
    </row>
    <row r="281" spans="1:20" ht="55.2">
      <c r="A281" s="23" t="s">
        <v>892</v>
      </c>
      <c r="B281" s="17" t="s">
        <v>91</v>
      </c>
      <c r="C281" s="14" t="s">
        <v>894</v>
      </c>
      <c r="D281" s="27">
        <v>45418</v>
      </c>
      <c r="E281" s="17">
        <v>284</v>
      </c>
      <c r="F281" s="17" t="s">
        <v>34</v>
      </c>
      <c r="G281" s="27">
        <v>45418</v>
      </c>
      <c r="H281" s="27">
        <v>45418</v>
      </c>
      <c r="I281" s="17" t="s">
        <v>100</v>
      </c>
      <c r="J281" s="33" t="s">
        <v>20</v>
      </c>
      <c r="K281" s="17" t="s">
        <v>100</v>
      </c>
      <c r="L281" s="17" t="s">
        <v>26</v>
      </c>
      <c r="M281" s="37" t="str">
        <f>INDEX(Довідник!$C$2:$D$40,MATCH(НПА!L281,Довідник!$C$2:$C$40,0),MATCH(Таблиця2[[#Headers],[ЄДРПОУ]],Таблиця2[[#Headers],[Розпорядник]:[ЄДРПОУ]],0))</f>
        <v>02741427</v>
      </c>
      <c r="N281" s="26" t="s">
        <v>893</v>
      </c>
      <c r="O281" s="17" t="s">
        <v>100</v>
      </c>
      <c r="P281" s="27" t="s">
        <v>100</v>
      </c>
      <c r="Q281" s="17" t="s">
        <v>100</v>
      </c>
      <c r="R281" s="17" t="s">
        <v>100</v>
      </c>
      <c r="S281" s="17" t="s">
        <v>100</v>
      </c>
      <c r="T281" s="17" t="s">
        <v>100</v>
      </c>
    </row>
    <row r="282" spans="1:20" ht="55.2">
      <c r="A282" s="23" t="s">
        <v>895</v>
      </c>
      <c r="B282" s="17" t="s">
        <v>91</v>
      </c>
      <c r="C282" s="14" t="s">
        <v>897</v>
      </c>
      <c r="D282" s="27">
        <v>45418</v>
      </c>
      <c r="E282" s="17">
        <v>285</v>
      </c>
      <c r="F282" s="17" t="s">
        <v>34</v>
      </c>
      <c r="G282" s="27">
        <v>45418</v>
      </c>
      <c r="H282" s="27">
        <v>45418</v>
      </c>
      <c r="I282" s="17" t="s">
        <v>100</v>
      </c>
      <c r="J282" s="17" t="s">
        <v>20</v>
      </c>
      <c r="K282" s="17" t="s">
        <v>100</v>
      </c>
      <c r="L282" s="17" t="s">
        <v>86</v>
      </c>
      <c r="M282" s="37" t="str">
        <f>INDEX(Довідник!$C$2:$D$40,MATCH(НПА!L282,Довідник!$C$2:$C$40,0),MATCH(Таблиця2[[#Headers],[ЄДРПОУ]],Таблиця2[[#Headers],[Розпорядник]:[ЄДРПОУ]],0))</f>
        <v>00022473</v>
      </c>
      <c r="N282" s="26" t="s">
        <v>896</v>
      </c>
      <c r="O282" s="17" t="s">
        <v>100</v>
      </c>
      <c r="P282" s="27" t="s">
        <v>100</v>
      </c>
      <c r="Q282" s="17" t="s">
        <v>100</v>
      </c>
      <c r="R282" s="17" t="s">
        <v>100</v>
      </c>
      <c r="S282" s="17" t="s">
        <v>100</v>
      </c>
      <c r="T282" s="17" t="s">
        <v>100</v>
      </c>
    </row>
    <row r="283" spans="1:20" ht="41.4">
      <c r="A283" s="23" t="s">
        <v>898</v>
      </c>
      <c r="B283" s="17" t="s">
        <v>91</v>
      </c>
      <c r="C283" s="13" t="s">
        <v>900</v>
      </c>
      <c r="D283" s="27">
        <v>45418</v>
      </c>
      <c r="E283" s="17">
        <v>286</v>
      </c>
      <c r="F283" s="17" t="s">
        <v>52</v>
      </c>
      <c r="G283" s="27">
        <v>45418</v>
      </c>
      <c r="H283" s="27">
        <v>45418</v>
      </c>
      <c r="I283" s="17" t="s">
        <v>100</v>
      </c>
      <c r="J283" s="17" t="s">
        <v>27</v>
      </c>
      <c r="K283" s="17" t="s">
        <v>100</v>
      </c>
      <c r="L283" s="17" t="s">
        <v>26</v>
      </c>
      <c r="M283" s="37" t="str">
        <f>INDEX(Довідник!$C$2:$D$40,MATCH(НПА!L283,Довідник!$C$2:$C$40,0),MATCH(Таблиця2[[#Headers],[ЄДРПОУ]],Таблиця2[[#Headers],[Розпорядник]:[ЄДРПОУ]],0))</f>
        <v>02741427</v>
      </c>
      <c r="N283" s="26" t="s">
        <v>899</v>
      </c>
      <c r="O283" s="17" t="s">
        <v>100</v>
      </c>
      <c r="P283" s="27" t="s">
        <v>100</v>
      </c>
      <c r="Q283" s="17" t="s">
        <v>100</v>
      </c>
      <c r="R283" s="17" t="s">
        <v>100</v>
      </c>
      <c r="S283" s="17" t="s">
        <v>100</v>
      </c>
      <c r="T283" s="17" t="s">
        <v>100</v>
      </c>
    </row>
    <row r="284" spans="1:20" ht="27.6">
      <c r="A284" s="23" t="s">
        <v>901</v>
      </c>
      <c r="B284" s="17" t="s">
        <v>91</v>
      </c>
      <c r="C284" s="16" t="s">
        <v>148</v>
      </c>
      <c r="D284" s="27">
        <v>45418</v>
      </c>
      <c r="E284" s="17">
        <v>287</v>
      </c>
      <c r="F284" s="17" t="s">
        <v>25</v>
      </c>
      <c r="G284" s="27">
        <v>45418</v>
      </c>
      <c r="H284" s="27">
        <v>45418</v>
      </c>
      <c r="I284" s="17" t="s">
        <v>100</v>
      </c>
      <c r="J284" s="17" t="s">
        <v>20</v>
      </c>
      <c r="K284" s="17" t="s">
        <v>100</v>
      </c>
      <c r="L284" s="17" t="s">
        <v>86</v>
      </c>
      <c r="M284" s="37" t="str">
        <f>INDEX(Довідник!$C$2:$D$40,MATCH(НПА!L284,Довідник!$C$2:$C$40,0),MATCH(Таблиця2[[#Headers],[ЄДРПОУ]],Таблиця2[[#Headers],[Розпорядник]:[ЄДРПОУ]],0))</f>
        <v>00022473</v>
      </c>
      <c r="N284" s="26" t="s">
        <v>902</v>
      </c>
      <c r="O284" s="17" t="s">
        <v>100</v>
      </c>
      <c r="P284" s="27" t="s">
        <v>100</v>
      </c>
      <c r="Q284" s="17" t="s">
        <v>100</v>
      </c>
      <c r="R284" s="17" t="s">
        <v>100</v>
      </c>
      <c r="S284" s="17" t="s">
        <v>100</v>
      </c>
      <c r="T284" s="17" t="s">
        <v>100</v>
      </c>
    </row>
    <row r="285" spans="1:20" ht="41.4">
      <c r="A285" s="23" t="s">
        <v>903</v>
      </c>
      <c r="B285" s="17" t="s">
        <v>91</v>
      </c>
      <c r="C285" s="14" t="s">
        <v>905</v>
      </c>
      <c r="D285" s="27">
        <v>45419</v>
      </c>
      <c r="E285" s="17">
        <v>288</v>
      </c>
      <c r="F285" s="17" t="s">
        <v>52</v>
      </c>
      <c r="G285" s="27">
        <v>45419</v>
      </c>
      <c r="H285" s="27">
        <v>45419</v>
      </c>
      <c r="I285" s="17" t="s">
        <v>100</v>
      </c>
      <c r="J285" s="17" t="s">
        <v>20</v>
      </c>
      <c r="K285" s="17" t="s">
        <v>100</v>
      </c>
      <c r="L285" s="17" t="s">
        <v>33</v>
      </c>
      <c r="M285" s="37">
        <f>INDEX(Довідник!$C$2:$D$40,MATCH(НПА!L285,Довідник!$C$2:$C$40,0),MATCH(Таблиця2[[#Headers],[ЄДРПОУ]],Таблиця2[[#Headers],[Розпорядник]:[ЄДРПОУ]],0))</f>
        <v>37379459</v>
      </c>
      <c r="N285" s="26" t="s">
        <v>904</v>
      </c>
      <c r="O285" s="17" t="s">
        <v>100</v>
      </c>
      <c r="P285" s="27" t="s">
        <v>100</v>
      </c>
      <c r="Q285" s="17" t="s">
        <v>100</v>
      </c>
      <c r="R285" s="17" t="s">
        <v>100</v>
      </c>
      <c r="S285" s="17" t="s">
        <v>100</v>
      </c>
      <c r="T285" s="17" t="s">
        <v>100</v>
      </c>
    </row>
    <row r="286" spans="1:20" ht="27.6">
      <c r="A286" s="23" t="s">
        <v>906</v>
      </c>
      <c r="B286" s="17" t="s">
        <v>91</v>
      </c>
      <c r="C286" s="14" t="s">
        <v>481</v>
      </c>
      <c r="D286" s="27">
        <v>45419</v>
      </c>
      <c r="E286" s="17">
        <v>289</v>
      </c>
      <c r="F286" s="17" t="s">
        <v>41</v>
      </c>
      <c r="G286" s="27">
        <v>45419</v>
      </c>
      <c r="H286" s="27">
        <v>45419</v>
      </c>
      <c r="I286" s="17" t="s">
        <v>100</v>
      </c>
      <c r="J286" s="17" t="s">
        <v>20</v>
      </c>
      <c r="K286" s="17" t="s">
        <v>100</v>
      </c>
      <c r="L286" s="17" t="s">
        <v>87</v>
      </c>
      <c r="M286" s="37" t="str">
        <f>INDEX(Довідник!$C$2:$D$40,MATCH(НПА!L286,Довідник!$C$2:$C$40,0),MATCH(Таблиця2[[#Headers],[ЄДРПОУ]],Таблиця2[[#Headers],[Розпорядник]:[ЄДРПОУ]],0))</f>
        <v>00022473</v>
      </c>
      <c r="N286" s="26" t="s">
        <v>907</v>
      </c>
      <c r="O286" s="17" t="s">
        <v>100</v>
      </c>
      <c r="P286" s="27" t="s">
        <v>100</v>
      </c>
      <c r="Q286" s="17" t="s">
        <v>100</v>
      </c>
      <c r="R286" s="17" t="s">
        <v>100</v>
      </c>
      <c r="S286" s="17" t="s">
        <v>100</v>
      </c>
      <c r="T286" s="17" t="s">
        <v>100</v>
      </c>
    </row>
    <row r="287" spans="1:20" ht="69">
      <c r="A287" s="23" t="s">
        <v>908</v>
      </c>
      <c r="B287" s="17" t="s">
        <v>91</v>
      </c>
      <c r="C287" s="14" t="s">
        <v>910</v>
      </c>
      <c r="D287" s="27">
        <v>45419</v>
      </c>
      <c r="E287" s="17">
        <v>290</v>
      </c>
      <c r="F287" s="17" t="s">
        <v>52</v>
      </c>
      <c r="G287" s="27">
        <v>45419</v>
      </c>
      <c r="H287" s="27">
        <v>45419</v>
      </c>
      <c r="I287" s="17" t="s">
        <v>100</v>
      </c>
      <c r="J287" s="17" t="s">
        <v>20</v>
      </c>
      <c r="K287" s="17" t="s">
        <v>100</v>
      </c>
      <c r="L287" s="17" t="s">
        <v>26</v>
      </c>
      <c r="M287" s="37" t="str">
        <f>INDEX(Довідник!$C$2:$D$40,MATCH(НПА!L287,Довідник!$C$2:$C$40,0),MATCH(Таблиця2[[#Headers],[ЄДРПОУ]],Таблиця2[[#Headers],[Розпорядник]:[ЄДРПОУ]],0))</f>
        <v>02741427</v>
      </c>
      <c r="N287" s="26" t="s">
        <v>909</v>
      </c>
      <c r="O287" s="17" t="s">
        <v>100</v>
      </c>
      <c r="P287" s="27" t="s">
        <v>100</v>
      </c>
      <c r="Q287" s="17" t="s">
        <v>100</v>
      </c>
      <c r="R287" s="17" t="s">
        <v>100</v>
      </c>
      <c r="S287" s="17" t="s">
        <v>100</v>
      </c>
      <c r="T287" s="17" t="s">
        <v>100</v>
      </c>
    </row>
    <row r="288" spans="1:20" ht="55.2">
      <c r="A288" s="23" t="s">
        <v>911</v>
      </c>
      <c r="B288" s="17" t="s">
        <v>91</v>
      </c>
      <c r="C288" s="14" t="s">
        <v>317</v>
      </c>
      <c r="D288" s="27">
        <v>45419</v>
      </c>
      <c r="E288" s="17">
        <v>291</v>
      </c>
      <c r="F288" s="17" t="s">
        <v>52</v>
      </c>
      <c r="G288" s="27">
        <v>45419</v>
      </c>
      <c r="H288" s="27">
        <v>45419</v>
      </c>
      <c r="I288" s="17" t="s">
        <v>100</v>
      </c>
      <c r="J288" s="17" t="s">
        <v>20</v>
      </c>
      <c r="K288" s="17" t="s">
        <v>100</v>
      </c>
      <c r="L288" s="17" t="s">
        <v>72</v>
      </c>
      <c r="M288" s="37">
        <f>INDEX(Довідник!$C$2:$D$40,MATCH(НПА!L288,Довідник!$C$2:$C$40,0),MATCH(Таблиця2[[#Headers],[ЄДРПОУ]],Таблиця2[[#Headers],[Розпорядник]:[ЄДРПОУ]],0))</f>
        <v>26503980</v>
      </c>
      <c r="N288" s="26" t="s">
        <v>912</v>
      </c>
      <c r="O288" s="17" t="s">
        <v>100</v>
      </c>
      <c r="P288" s="27" t="s">
        <v>100</v>
      </c>
      <c r="Q288" s="17" t="s">
        <v>100</v>
      </c>
      <c r="R288" s="17" t="s">
        <v>100</v>
      </c>
      <c r="S288" s="17" t="s">
        <v>100</v>
      </c>
      <c r="T288" s="17" t="s">
        <v>100</v>
      </c>
    </row>
    <row r="289" spans="1:20" ht="55.2">
      <c r="A289" s="23" t="s">
        <v>913</v>
      </c>
      <c r="B289" s="17" t="s">
        <v>91</v>
      </c>
      <c r="C289" s="14" t="s">
        <v>915</v>
      </c>
      <c r="D289" s="27">
        <v>45420</v>
      </c>
      <c r="E289" s="17">
        <v>292</v>
      </c>
      <c r="F289" s="17" t="s">
        <v>52</v>
      </c>
      <c r="G289" s="27">
        <v>45420</v>
      </c>
      <c r="H289" s="27">
        <v>45420</v>
      </c>
      <c r="I289" s="17" t="s">
        <v>100</v>
      </c>
      <c r="J289" s="17" t="s">
        <v>20</v>
      </c>
      <c r="K289" s="17" t="s">
        <v>100</v>
      </c>
      <c r="L289" s="17" t="s">
        <v>72</v>
      </c>
      <c r="M289" s="37">
        <f>INDEX(Довідник!$C$2:$D$40,MATCH(НПА!L289,Довідник!$C$2:$C$40,0),MATCH(Таблиця2[[#Headers],[ЄДРПОУ]],Таблиця2[[#Headers],[Розпорядник]:[ЄДРПОУ]],0))</f>
        <v>26503980</v>
      </c>
      <c r="N289" s="26" t="s">
        <v>914</v>
      </c>
      <c r="O289" s="17" t="s">
        <v>100</v>
      </c>
      <c r="P289" s="27" t="s">
        <v>100</v>
      </c>
      <c r="Q289" s="17" t="s">
        <v>100</v>
      </c>
      <c r="R289" s="17" t="s">
        <v>100</v>
      </c>
      <c r="S289" s="17" t="s">
        <v>100</v>
      </c>
      <c r="T289" s="17" t="s">
        <v>100</v>
      </c>
    </row>
    <row r="290" spans="1:20" ht="55.2">
      <c r="A290" s="23" t="s">
        <v>1271</v>
      </c>
      <c r="B290" s="17" t="s">
        <v>91</v>
      </c>
      <c r="C290" s="14" t="s">
        <v>1272</v>
      </c>
      <c r="D290" s="27">
        <v>45420</v>
      </c>
      <c r="E290" s="17">
        <v>293</v>
      </c>
      <c r="F290" s="17" t="s">
        <v>28</v>
      </c>
      <c r="G290" s="27">
        <v>45420</v>
      </c>
      <c r="H290" s="27">
        <v>45420</v>
      </c>
      <c r="I290" s="17" t="s">
        <v>100</v>
      </c>
      <c r="J290" s="17" t="s">
        <v>20</v>
      </c>
      <c r="K290" s="17" t="s">
        <v>100</v>
      </c>
      <c r="L290" s="17" t="s">
        <v>31</v>
      </c>
      <c r="M290" s="37" t="str">
        <f>INDEX(Довідник!$C$2:$D$40,MATCH(НПА!L290,Довідник!$C$2:$C$40,0),MATCH(Таблиця2[[#Headers],[ЄДРПОУ]],Таблиця2[[#Headers],[Розпорядник]:[ЄДРПОУ]],0))</f>
        <v>38144140</v>
      </c>
      <c r="N290" s="26" t="s">
        <v>1266</v>
      </c>
      <c r="O290" s="17" t="s">
        <v>100</v>
      </c>
      <c r="P290" s="27" t="s">
        <v>100</v>
      </c>
      <c r="Q290" s="17" t="s">
        <v>100</v>
      </c>
      <c r="R290" s="17" t="s">
        <v>100</v>
      </c>
      <c r="S290" s="17" t="s">
        <v>100</v>
      </c>
      <c r="T290" s="17" t="s">
        <v>100</v>
      </c>
    </row>
    <row r="291" spans="1:20" ht="55.2">
      <c r="A291" s="23" t="s">
        <v>916</v>
      </c>
      <c r="B291" s="17" t="s">
        <v>91</v>
      </c>
      <c r="C291" s="14" t="s">
        <v>918</v>
      </c>
      <c r="D291" s="27">
        <v>45420</v>
      </c>
      <c r="E291" s="17">
        <v>294</v>
      </c>
      <c r="F291" s="17" t="s">
        <v>52</v>
      </c>
      <c r="G291" s="27">
        <v>45420</v>
      </c>
      <c r="H291" s="27">
        <v>45420</v>
      </c>
      <c r="I291" s="17" t="s">
        <v>100</v>
      </c>
      <c r="J291" s="17" t="s">
        <v>20</v>
      </c>
      <c r="K291" s="17" t="s">
        <v>100</v>
      </c>
      <c r="L291" s="17" t="s">
        <v>239</v>
      </c>
      <c r="M291" s="37">
        <f>INDEX(Довідник!$C$2:$D$40,MATCH(НПА!L291,Довідник!$C$2:$C$40,0),MATCH(Таблиця2[[#Headers],[ЄДРПОУ]],Таблиця2[[#Headers],[Розпорядник]:[ЄДРПОУ]],0))</f>
        <v>45325984</v>
      </c>
      <c r="N291" s="26" t="s">
        <v>917</v>
      </c>
      <c r="O291" s="17" t="s">
        <v>100</v>
      </c>
      <c r="P291" s="27" t="s">
        <v>100</v>
      </c>
      <c r="Q291" s="17" t="s">
        <v>100</v>
      </c>
      <c r="R291" s="17" t="s">
        <v>100</v>
      </c>
      <c r="S291" s="17" t="s">
        <v>100</v>
      </c>
      <c r="T291" s="17" t="s">
        <v>100</v>
      </c>
    </row>
    <row r="292" spans="1:20" ht="41.4">
      <c r="A292" s="23" t="s">
        <v>919</v>
      </c>
      <c r="B292" s="17" t="s">
        <v>91</v>
      </c>
      <c r="C292" s="14" t="s">
        <v>1047</v>
      </c>
      <c r="D292" s="27">
        <v>45420</v>
      </c>
      <c r="E292" s="17">
        <v>295</v>
      </c>
      <c r="F292" s="17" t="s">
        <v>52</v>
      </c>
      <c r="G292" s="27">
        <v>45420</v>
      </c>
      <c r="H292" s="27">
        <v>45420</v>
      </c>
      <c r="I292" s="17" t="s">
        <v>100</v>
      </c>
      <c r="J292" s="17" t="s">
        <v>20</v>
      </c>
      <c r="K292" s="17" t="s">
        <v>100</v>
      </c>
      <c r="L292" s="17" t="s">
        <v>40</v>
      </c>
      <c r="M292" s="37" t="str">
        <f>INDEX(Довідник!$C$2:$D$40,MATCH(НПА!L292,Довідник!$C$2:$C$40,0),MATCH(Таблиця2[[#Headers],[ЄДРПОУ]],Таблиця2[[#Headers],[Розпорядник]:[ЄДРПОУ]],0))</f>
        <v>33838679</v>
      </c>
      <c r="N292" s="26" t="s">
        <v>920</v>
      </c>
      <c r="O292" s="17" t="s">
        <v>100</v>
      </c>
      <c r="P292" s="27" t="s">
        <v>100</v>
      </c>
      <c r="Q292" s="17" t="s">
        <v>100</v>
      </c>
      <c r="R292" s="17" t="s">
        <v>100</v>
      </c>
      <c r="S292" s="17" t="s">
        <v>100</v>
      </c>
      <c r="T292" s="17" t="s">
        <v>100</v>
      </c>
    </row>
    <row r="293" spans="1:20" ht="55.2">
      <c r="A293" s="23" t="s">
        <v>1048</v>
      </c>
      <c r="B293" s="17" t="s">
        <v>91</v>
      </c>
      <c r="C293" s="14" t="s">
        <v>178</v>
      </c>
      <c r="D293" s="27">
        <v>45422</v>
      </c>
      <c r="E293" s="17">
        <v>296</v>
      </c>
      <c r="F293" s="17" t="s">
        <v>52</v>
      </c>
      <c r="G293" s="27">
        <v>45422</v>
      </c>
      <c r="H293" s="27">
        <v>45422</v>
      </c>
      <c r="I293" s="17" t="s">
        <v>100</v>
      </c>
      <c r="J293" s="17" t="s">
        <v>20</v>
      </c>
      <c r="K293" s="17" t="s">
        <v>100</v>
      </c>
      <c r="L293" s="17" t="s">
        <v>22</v>
      </c>
      <c r="M293" s="37" t="str">
        <f>INDEX(Довідник!$C$2:$D$40,MATCH(НПА!L293,Довідник!$C$2:$C$40,0),MATCH(Таблиця2[[#Headers],[ЄДРПОУ]],Таблиця2[[#Headers],[Розпорядник]:[ЄДРПОУ]],0))</f>
        <v>02313200</v>
      </c>
      <c r="N293" s="26" t="s">
        <v>1049</v>
      </c>
      <c r="O293" s="17" t="s">
        <v>100</v>
      </c>
      <c r="P293" s="27" t="s">
        <v>100</v>
      </c>
      <c r="Q293" s="17" t="s">
        <v>100</v>
      </c>
      <c r="R293" s="17" t="s">
        <v>100</v>
      </c>
      <c r="S293" s="17" t="s">
        <v>100</v>
      </c>
      <c r="T293" s="17" t="s">
        <v>100</v>
      </c>
    </row>
    <row r="294" spans="1:20" ht="69">
      <c r="A294" s="23" t="s">
        <v>1050</v>
      </c>
      <c r="B294" s="17" t="s">
        <v>91</v>
      </c>
      <c r="C294" s="14" t="s">
        <v>1052</v>
      </c>
      <c r="D294" s="27">
        <v>45422</v>
      </c>
      <c r="E294" s="17">
        <v>297</v>
      </c>
      <c r="F294" s="17" t="s">
        <v>52</v>
      </c>
      <c r="G294" s="27">
        <v>45422</v>
      </c>
      <c r="H294" s="27">
        <v>45422</v>
      </c>
      <c r="I294" s="17" t="s">
        <v>100</v>
      </c>
      <c r="J294" s="17" t="s">
        <v>20</v>
      </c>
      <c r="K294" s="17" t="s">
        <v>100</v>
      </c>
      <c r="L294" s="17" t="s">
        <v>1123</v>
      </c>
      <c r="M294" s="37" t="str">
        <f>INDEX(Довідник!$C$2:$D$40,MATCH(НПА!L294,Довідник!$C$2:$C$40,0),MATCH(Таблиця2[[#Headers],[ЄДРПОУ]],Таблиця2[[#Headers],[Розпорядник]:[ЄДРПОУ]],0))</f>
        <v>00022473</v>
      </c>
      <c r="N294" s="26" t="s">
        <v>1051</v>
      </c>
      <c r="O294" s="17" t="s">
        <v>100</v>
      </c>
      <c r="P294" s="27" t="s">
        <v>100</v>
      </c>
      <c r="Q294" s="17" t="s">
        <v>100</v>
      </c>
      <c r="R294" s="17" t="s">
        <v>100</v>
      </c>
      <c r="S294" s="17" t="s">
        <v>100</v>
      </c>
      <c r="T294" s="17" t="s">
        <v>100</v>
      </c>
    </row>
    <row r="295" spans="1:20" ht="41.4">
      <c r="A295" s="23" t="s">
        <v>921</v>
      </c>
      <c r="B295" s="17" t="s">
        <v>91</v>
      </c>
      <c r="C295" s="13" t="s">
        <v>194</v>
      </c>
      <c r="D295" s="27">
        <v>45422</v>
      </c>
      <c r="E295" s="17">
        <v>298</v>
      </c>
      <c r="F295" s="17" t="s">
        <v>52</v>
      </c>
      <c r="G295" s="27">
        <v>45422</v>
      </c>
      <c r="H295" s="27">
        <v>45422</v>
      </c>
      <c r="I295" s="17" t="s">
        <v>100</v>
      </c>
      <c r="J295" s="17" t="s">
        <v>27</v>
      </c>
      <c r="K295" s="17" t="s">
        <v>100</v>
      </c>
      <c r="L295" s="17" t="s">
        <v>26</v>
      </c>
      <c r="M295" s="37" t="str">
        <f>INDEX(Довідник!$C$2:$D$40,MATCH(НПА!L295,Довідник!$C$2:$C$40,0),MATCH(Таблиця2[[#Headers],[ЄДРПОУ]],Таблиця2[[#Headers],[Розпорядник]:[ЄДРПОУ]],0))</f>
        <v>02741427</v>
      </c>
      <c r="N295" s="26" t="s">
        <v>922</v>
      </c>
      <c r="O295" s="17" t="s">
        <v>100</v>
      </c>
      <c r="P295" s="27" t="s">
        <v>100</v>
      </c>
      <c r="Q295" s="17" t="s">
        <v>100</v>
      </c>
      <c r="R295" s="17" t="s">
        <v>100</v>
      </c>
      <c r="S295" s="17" t="s">
        <v>100</v>
      </c>
      <c r="T295" s="17" t="s">
        <v>100</v>
      </c>
    </row>
    <row r="296" spans="1:20" ht="151.80000000000001">
      <c r="A296" s="23" t="s">
        <v>1053</v>
      </c>
      <c r="B296" s="17" t="s">
        <v>91</v>
      </c>
      <c r="C296" s="14" t="s">
        <v>1055</v>
      </c>
      <c r="D296" s="27">
        <v>45422</v>
      </c>
      <c r="E296" s="17">
        <v>299</v>
      </c>
      <c r="F296" s="17" t="s">
        <v>52</v>
      </c>
      <c r="G296" s="27">
        <v>45422</v>
      </c>
      <c r="H296" s="27">
        <v>45422</v>
      </c>
      <c r="I296" s="17" t="s">
        <v>100</v>
      </c>
      <c r="J296" s="17" t="s">
        <v>20</v>
      </c>
      <c r="K296" s="17" t="s">
        <v>1715</v>
      </c>
      <c r="L296" s="17" t="s">
        <v>32</v>
      </c>
      <c r="M296" s="37" t="str">
        <f>INDEX(Довідник!$C$2:$D$40,MATCH(НПА!L296,Довідник!$C$2:$C$40,0),MATCH(Таблиця2[[#Headers],[ЄДРПОУ]],Таблиця2[[#Headers],[Розпорядник]:[ЄДРПОУ]],0))</f>
        <v>25917627</v>
      </c>
      <c r="N296" s="26" t="s">
        <v>1054</v>
      </c>
      <c r="O296" s="17" t="s">
        <v>1118</v>
      </c>
      <c r="P296" s="27">
        <v>45428</v>
      </c>
      <c r="Q296" s="17" t="s">
        <v>960</v>
      </c>
      <c r="R296" s="17">
        <v>43316700</v>
      </c>
      <c r="S296" s="17" t="s">
        <v>100</v>
      </c>
      <c r="T296" s="17" t="s">
        <v>100</v>
      </c>
    </row>
    <row r="297" spans="1:20" ht="27.6">
      <c r="A297" s="23" t="s">
        <v>935</v>
      </c>
      <c r="B297" s="17" t="s">
        <v>91</v>
      </c>
      <c r="C297" s="16" t="s">
        <v>148</v>
      </c>
      <c r="D297" s="27">
        <v>45422</v>
      </c>
      <c r="E297" s="17">
        <v>300</v>
      </c>
      <c r="F297" s="17" t="s">
        <v>25</v>
      </c>
      <c r="G297" s="27">
        <v>45422</v>
      </c>
      <c r="H297" s="27">
        <v>45422</v>
      </c>
      <c r="I297" s="17" t="s">
        <v>100</v>
      </c>
      <c r="J297" s="17" t="s">
        <v>20</v>
      </c>
      <c r="K297" s="17" t="s">
        <v>100</v>
      </c>
      <c r="L297" s="17" t="s">
        <v>86</v>
      </c>
      <c r="M297" s="37" t="str">
        <f>INDEX(Довідник!$C$2:$D$40,MATCH(НПА!L297,Довідник!$C$2:$C$40,0),MATCH(Таблиця2[[#Headers],[ЄДРПОУ]],Таблиця2[[#Headers],[Розпорядник]:[ЄДРПОУ]],0))</f>
        <v>00022473</v>
      </c>
      <c r="N297" s="26" t="s">
        <v>936</v>
      </c>
      <c r="O297" s="17" t="s">
        <v>100</v>
      </c>
      <c r="P297" s="27" t="s">
        <v>100</v>
      </c>
      <c r="Q297" s="17" t="s">
        <v>100</v>
      </c>
      <c r="R297" s="17" t="s">
        <v>100</v>
      </c>
      <c r="S297" s="17" t="s">
        <v>100</v>
      </c>
      <c r="T297" s="17" t="s">
        <v>100</v>
      </c>
    </row>
    <row r="298" spans="1:20" ht="27.6">
      <c r="A298" s="23" t="s">
        <v>937</v>
      </c>
      <c r="B298" s="17" t="s">
        <v>91</v>
      </c>
      <c r="C298" s="16" t="s">
        <v>148</v>
      </c>
      <c r="D298" s="27">
        <v>45422</v>
      </c>
      <c r="E298" s="17">
        <v>301</v>
      </c>
      <c r="F298" s="17" t="s">
        <v>25</v>
      </c>
      <c r="G298" s="27">
        <v>45422</v>
      </c>
      <c r="H298" s="27">
        <v>45422</v>
      </c>
      <c r="I298" s="17" t="s">
        <v>100</v>
      </c>
      <c r="J298" s="17" t="s">
        <v>20</v>
      </c>
      <c r="K298" s="17" t="s">
        <v>100</v>
      </c>
      <c r="L298" s="17" t="s">
        <v>86</v>
      </c>
      <c r="M298" s="37" t="str">
        <f>INDEX(Довідник!$C$2:$D$40,MATCH(НПА!L298,Довідник!$C$2:$C$40,0),MATCH(Таблиця2[[#Headers],[ЄДРПОУ]],Таблиця2[[#Headers],[Розпорядник]:[ЄДРПОУ]],0))</f>
        <v>00022473</v>
      </c>
      <c r="N298" s="26" t="s">
        <v>938</v>
      </c>
      <c r="O298" s="17" t="s">
        <v>100</v>
      </c>
      <c r="P298" s="27" t="s">
        <v>100</v>
      </c>
      <c r="Q298" s="17" t="s">
        <v>100</v>
      </c>
      <c r="R298" s="17" t="s">
        <v>100</v>
      </c>
      <c r="S298" s="17" t="s">
        <v>100</v>
      </c>
      <c r="T298" s="17" t="s">
        <v>100</v>
      </c>
    </row>
    <row r="299" spans="1:20" ht="55.2">
      <c r="A299" s="23" t="s">
        <v>939</v>
      </c>
      <c r="B299" s="17" t="s">
        <v>91</v>
      </c>
      <c r="C299" s="14" t="s">
        <v>488</v>
      </c>
      <c r="D299" s="27">
        <v>45427</v>
      </c>
      <c r="E299" s="17">
        <v>302</v>
      </c>
      <c r="F299" s="17" t="s">
        <v>52</v>
      </c>
      <c r="G299" s="27">
        <v>45427</v>
      </c>
      <c r="H299" s="27">
        <v>45427</v>
      </c>
      <c r="I299" s="17" t="s">
        <v>100</v>
      </c>
      <c r="J299" s="17" t="s">
        <v>65</v>
      </c>
      <c r="K299" s="17" t="s">
        <v>2539</v>
      </c>
      <c r="L299" s="17" t="s">
        <v>26</v>
      </c>
      <c r="M299" s="37" t="str">
        <f>INDEX(Довідник!$C$2:$D$40,MATCH(НПА!L299,Довідник!$C$2:$C$40,0),MATCH(Таблиця2[[#Headers],[ЄДРПОУ]],Таблиця2[[#Headers],[Розпорядник]:[ЄДРПОУ]],0))</f>
        <v>02741427</v>
      </c>
      <c r="N299" s="26" t="s">
        <v>940</v>
      </c>
      <c r="O299" s="17" t="s">
        <v>100</v>
      </c>
      <c r="P299" s="27" t="s">
        <v>100</v>
      </c>
      <c r="Q299" s="17" t="s">
        <v>100</v>
      </c>
      <c r="R299" s="17" t="s">
        <v>100</v>
      </c>
      <c r="S299" s="17" t="s">
        <v>100</v>
      </c>
      <c r="T299" s="17" t="s">
        <v>100</v>
      </c>
    </row>
    <row r="300" spans="1:20" ht="55.2">
      <c r="A300" s="23" t="s">
        <v>1056</v>
      </c>
      <c r="B300" s="17" t="s">
        <v>91</v>
      </c>
      <c r="C300" s="14" t="s">
        <v>1058</v>
      </c>
      <c r="D300" s="27">
        <v>45427</v>
      </c>
      <c r="E300" s="17">
        <v>303</v>
      </c>
      <c r="F300" s="17" t="s">
        <v>52</v>
      </c>
      <c r="G300" s="27">
        <v>45427</v>
      </c>
      <c r="H300" s="27">
        <v>45427</v>
      </c>
      <c r="I300" s="17" t="s">
        <v>100</v>
      </c>
      <c r="J300" s="17" t="s">
        <v>20</v>
      </c>
      <c r="K300" s="17" t="s">
        <v>100</v>
      </c>
      <c r="L300" s="17" t="s">
        <v>22</v>
      </c>
      <c r="M300" s="37" t="str">
        <f>INDEX(Довідник!$C$2:$D$40,MATCH(НПА!L300,Довідник!$C$2:$C$40,0),MATCH(Таблиця2[[#Headers],[ЄДРПОУ]],Таблиця2[[#Headers],[Розпорядник]:[ЄДРПОУ]],0))</f>
        <v>02313200</v>
      </c>
      <c r="N300" s="26" t="s">
        <v>1057</v>
      </c>
      <c r="O300" s="17" t="s">
        <v>100</v>
      </c>
      <c r="P300" s="27" t="s">
        <v>100</v>
      </c>
      <c r="Q300" s="17" t="s">
        <v>100</v>
      </c>
      <c r="R300" s="17" t="s">
        <v>100</v>
      </c>
      <c r="S300" s="17" t="s">
        <v>100</v>
      </c>
      <c r="T300" s="17" t="s">
        <v>100</v>
      </c>
    </row>
    <row r="301" spans="1:20" ht="55.2">
      <c r="A301" s="23" t="s">
        <v>941</v>
      </c>
      <c r="B301" s="17" t="s">
        <v>91</v>
      </c>
      <c r="C301" s="14" t="s">
        <v>943</v>
      </c>
      <c r="D301" s="27">
        <v>45428</v>
      </c>
      <c r="E301" s="17">
        <v>304</v>
      </c>
      <c r="F301" s="17" t="s">
        <v>30</v>
      </c>
      <c r="G301" s="27">
        <v>45428</v>
      </c>
      <c r="H301" s="27">
        <v>45428</v>
      </c>
      <c r="I301" s="17" t="s">
        <v>100</v>
      </c>
      <c r="J301" s="17" t="s">
        <v>20</v>
      </c>
      <c r="K301" s="17" t="s">
        <v>100</v>
      </c>
      <c r="L301" s="17" t="s">
        <v>40</v>
      </c>
      <c r="M301" s="37" t="str">
        <f>INDEX(Довідник!$C$2:$D$40,MATCH(НПА!L301,Довідник!$C$2:$C$40,0),MATCH(Таблиця2[[#Headers],[ЄДРПОУ]],Таблиця2[[#Headers],[Розпорядник]:[ЄДРПОУ]],0))</f>
        <v>33838679</v>
      </c>
      <c r="N301" s="26" t="s">
        <v>942</v>
      </c>
      <c r="O301" s="17" t="s">
        <v>100</v>
      </c>
      <c r="P301" s="27" t="s">
        <v>100</v>
      </c>
      <c r="Q301" s="17" t="s">
        <v>100</v>
      </c>
      <c r="R301" s="17" t="s">
        <v>100</v>
      </c>
      <c r="S301" s="17" t="s">
        <v>100</v>
      </c>
      <c r="T301" s="17" t="s">
        <v>100</v>
      </c>
    </row>
    <row r="302" spans="1:20" ht="55.2">
      <c r="A302" s="23" t="s">
        <v>944</v>
      </c>
      <c r="B302" s="17" t="s">
        <v>91</v>
      </c>
      <c r="C302" s="14" t="s">
        <v>946</v>
      </c>
      <c r="D302" s="27">
        <v>45428</v>
      </c>
      <c r="E302" s="17">
        <v>305</v>
      </c>
      <c r="F302" s="17" t="s">
        <v>52</v>
      </c>
      <c r="G302" s="27">
        <v>45428</v>
      </c>
      <c r="H302" s="27">
        <v>45428</v>
      </c>
      <c r="I302" s="17" t="s">
        <v>100</v>
      </c>
      <c r="J302" s="17" t="s">
        <v>20</v>
      </c>
      <c r="K302" s="17" t="s">
        <v>100</v>
      </c>
      <c r="L302" s="17" t="s">
        <v>241</v>
      </c>
      <c r="M302" s="37" t="str">
        <f>INDEX(Довідник!$C$2:$D$40,MATCH(НПА!L302,Довідник!$C$2:$C$40,0),MATCH(Таблиця2[[#Headers],[ЄДРПОУ]],Таблиця2[[#Headers],[Розпорядник]:[ЄДРПОУ]],0))</f>
        <v>00022473</v>
      </c>
      <c r="N302" s="26" t="s">
        <v>945</v>
      </c>
      <c r="O302" s="17" t="s">
        <v>100</v>
      </c>
      <c r="P302" s="27" t="s">
        <v>100</v>
      </c>
      <c r="Q302" s="17" t="s">
        <v>100</v>
      </c>
      <c r="R302" s="17" t="s">
        <v>100</v>
      </c>
      <c r="S302" s="17" t="s">
        <v>100</v>
      </c>
      <c r="T302" s="17" t="s">
        <v>100</v>
      </c>
    </row>
    <row r="303" spans="1:20" ht="55.2">
      <c r="A303" s="23" t="s">
        <v>1059</v>
      </c>
      <c r="B303" s="17" t="s">
        <v>91</v>
      </c>
      <c r="C303" s="14" t="s">
        <v>1061</v>
      </c>
      <c r="D303" s="27">
        <v>45428</v>
      </c>
      <c r="E303" s="17">
        <v>306</v>
      </c>
      <c r="F303" s="17" t="s">
        <v>34</v>
      </c>
      <c r="G303" s="27">
        <v>45428</v>
      </c>
      <c r="H303" s="27">
        <v>45428</v>
      </c>
      <c r="I303" s="17" t="s">
        <v>100</v>
      </c>
      <c r="J303" s="17" t="s">
        <v>20</v>
      </c>
      <c r="K303" s="17" t="s">
        <v>100</v>
      </c>
      <c r="L303" s="17" t="s">
        <v>21</v>
      </c>
      <c r="M303" s="37" t="str">
        <f>INDEX(Довідник!$C$2:$D$40,MATCH(НПА!L303,Довідник!$C$2:$C$40,0),MATCH(Таблиця2[[#Headers],[ЄДРПОУ]],Таблиця2[[#Headers],[Розпорядник]:[ЄДРПОУ]],0))</f>
        <v>36443329</v>
      </c>
      <c r="N303" s="26" t="s">
        <v>1060</v>
      </c>
      <c r="O303" s="17" t="s">
        <v>100</v>
      </c>
      <c r="P303" s="27" t="s">
        <v>100</v>
      </c>
      <c r="Q303" s="17" t="s">
        <v>100</v>
      </c>
      <c r="R303" s="17" t="s">
        <v>100</v>
      </c>
      <c r="S303" s="17" t="s">
        <v>100</v>
      </c>
      <c r="T303" s="17" t="s">
        <v>100</v>
      </c>
    </row>
    <row r="304" spans="1:20" ht="27.6">
      <c r="A304" s="23" t="s">
        <v>1062</v>
      </c>
      <c r="B304" s="17" t="s">
        <v>91</v>
      </c>
      <c r="C304" s="15" t="s">
        <v>166</v>
      </c>
      <c r="D304" s="27">
        <v>45429</v>
      </c>
      <c r="E304" s="17">
        <v>307</v>
      </c>
      <c r="F304" s="17" t="s">
        <v>35</v>
      </c>
      <c r="G304" s="27">
        <v>45429</v>
      </c>
      <c r="H304" s="27">
        <v>45429</v>
      </c>
      <c r="I304" s="17" t="s">
        <v>100</v>
      </c>
      <c r="J304" s="17" t="s">
        <v>20</v>
      </c>
      <c r="K304" s="17" t="s">
        <v>100</v>
      </c>
      <c r="L304" s="17" t="s">
        <v>106</v>
      </c>
      <c r="M304" s="37" t="str">
        <f>INDEX(Довідник!$C$2:$D$40,MATCH(НПА!L304,Довідник!$C$2:$C$40,0),MATCH(Таблиця2[[#Headers],[ЄДРПОУ]],Таблиця2[[#Headers],[Розпорядник]:[ЄДРПОУ]],0))</f>
        <v>00022473</v>
      </c>
      <c r="N304" s="26" t="s">
        <v>1063</v>
      </c>
      <c r="O304" s="17" t="s">
        <v>100</v>
      </c>
      <c r="P304" s="27" t="s">
        <v>100</v>
      </c>
      <c r="Q304" s="17" t="s">
        <v>100</v>
      </c>
      <c r="R304" s="17" t="s">
        <v>100</v>
      </c>
      <c r="S304" s="17" t="s">
        <v>100</v>
      </c>
      <c r="T304" s="17" t="s">
        <v>100</v>
      </c>
    </row>
    <row r="305" spans="1:20" ht="55.2">
      <c r="A305" s="23" t="s">
        <v>1064</v>
      </c>
      <c r="B305" s="17" t="s">
        <v>91</v>
      </c>
      <c r="C305" s="14" t="s">
        <v>624</v>
      </c>
      <c r="D305" s="27">
        <v>45429</v>
      </c>
      <c r="E305" s="17">
        <v>308</v>
      </c>
      <c r="F305" s="17" t="s">
        <v>52</v>
      </c>
      <c r="G305" s="27">
        <v>45429</v>
      </c>
      <c r="H305" s="27">
        <v>45429</v>
      </c>
      <c r="I305" s="17" t="s">
        <v>100</v>
      </c>
      <c r="J305" s="17" t="s">
        <v>20</v>
      </c>
      <c r="K305" s="17" t="s">
        <v>100</v>
      </c>
      <c r="L305" s="17" t="s">
        <v>21</v>
      </c>
      <c r="M305" s="37" t="str">
        <f>INDEX(Довідник!$C$2:$D$40,MATCH(НПА!L305,Довідник!$C$2:$C$40,0),MATCH(Таблиця2[[#Headers],[ЄДРПОУ]],Таблиця2[[#Headers],[Розпорядник]:[ЄДРПОУ]],0))</f>
        <v>36443329</v>
      </c>
      <c r="N305" s="26" t="s">
        <v>1065</v>
      </c>
      <c r="O305" s="17" t="s">
        <v>100</v>
      </c>
      <c r="P305" s="27" t="s">
        <v>100</v>
      </c>
      <c r="Q305" s="17" t="s">
        <v>100</v>
      </c>
      <c r="R305" s="17" t="s">
        <v>100</v>
      </c>
      <c r="S305" s="17" t="s">
        <v>100</v>
      </c>
      <c r="T305" s="17" t="s">
        <v>100</v>
      </c>
    </row>
    <row r="306" spans="1:20" ht="55.2">
      <c r="A306" s="23" t="s">
        <v>1066</v>
      </c>
      <c r="B306" s="17" t="s">
        <v>91</v>
      </c>
      <c r="C306" s="14" t="s">
        <v>178</v>
      </c>
      <c r="D306" s="27">
        <v>45429</v>
      </c>
      <c r="E306" s="17">
        <v>309</v>
      </c>
      <c r="F306" s="17" t="s">
        <v>52</v>
      </c>
      <c r="G306" s="27">
        <v>45429</v>
      </c>
      <c r="H306" s="27">
        <v>45429</v>
      </c>
      <c r="I306" s="17" t="s">
        <v>100</v>
      </c>
      <c r="J306" s="17" t="s">
        <v>20</v>
      </c>
      <c r="K306" s="17" t="s">
        <v>100</v>
      </c>
      <c r="L306" s="17" t="s">
        <v>22</v>
      </c>
      <c r="M306" s="37" t="str">
        <f>INDEX(Довідник!$C$2:$D$40,MATCH(НПА!L306,Довідник!$C$2:$C$40,0),MATCH(Таблиця2[[#Headers],[ЄДРПОУ]],Таблиця2[[#Headers],[Розпорядник]:[ЄДРПОУ]],0))</f>
        <v>02313200</v>
      </c>
      <c r="N306" s="26" t="s">
        <v>1067</v>
      </c>
      <c r="O306" s="17" t="s">
        <v>100</v>
      </c>
      <c r="P306" s="27" t="s">
        <v>100</v>
      </c>
      <c r="Q306" s="17" t="s">
        <v>100</v>
      </c>
      <c r="R306" s="17" t="s">
        <v>100</v>
      </c>
      <c r="S306" s="17" t="s">
        <v>100</v>
      </c>
      <c r="T306" s="17" t="s">
        <v>100</v>
      </c>
    </row>
    <row r="307" spans="1:20" ht="55.2">
      <c r="A307" s="23" t="s">
        <v>947</v>
      </c>
      <c r="B307" s="17" t="s">
        <v>91</v>
      </c>
      <c r="C307" s="14" t="s">
        <v>948</v>
      </c>
      <c r="D307" s="27">
        <v>45429</v>
      </c>
      <c r="E307" s="17">
        <v>310</v>
      </c>
      <c r="F307" s="17" t="s">
        <v>49</v>
      </c>
      <c r="G307" s="27">
        <v>45429</v>
      </c>
      <c r="H307" s="27">
        <v>45429</v>
      </c>
      <c r="I307" s="17" t="s">
        <v>100</v>
      </c>
      <c r="J307" s="17" t="s">
        <v>20</v>
      </c>
      <c r="K307" s="17" t="s">
        <v>100</v>
      </c>
      <c r="L307" s="17" t="s">
        <v>23</v>
      </c>
      <c r="M307" s="37" t="str">
        <f>INDEX(Довідник!$C$2:$D$40,MATCH(НПА!L307,Довідник!$C$2:$C$40,0),MATCH(Таблиця2[[#Headers],[ЄДРПОУ]],Таблиця2[[#Headers],[Розпорядник]:[ЄДРПОУ]],0))</f>
        <v>42791826</v>
      </c>
      <c r="N307" s="26" t="s">
        <v>949</v>
      </c>
      <c r="O307" s="15" t="s">
        <v>2489</v>
      </c>
      <c r="P307" s="15" t="s">
        <v>2490</v>
      </c>
      <c r="Q307" s="17" t="s">
        <v>960</v>
      </c>
      <c r="R307" s="17">
        <v>43316700</v>
      </c>
      <c r="S307" s="17" t="s">
        <v>100</v>
      </c>
      <c r="T307" s="17" t="s">
        <v>100</v>
      </c>
    </row>
    <row r="308" spans="1:20" ht="82.8">
      <c r="A308" s="23" t="s">
        <v>1233</v>
      </c>
      <c r="B308" s="17" t="s">
        <v>91</v>
      </c>
      <c r="C308" s="14" t="s">
        <v>1234</v>
      </c>
      <c r="D308" s="27">
        <v>45432</v>
      </c>
      <c r="E308" s="17">
        <v>311</v>
      </c>
      <c r="F308" s="17" t="s">
        <v>34</v>
      </c>
      <c r="G308" s="27">
        <v>45432</v>
      </c>
      <c r="H308" s="27">
        <v>45432</v>
      </c>
      <c r="I308" s="17" t="s">
        <v>100</v>
      </c>
      <c r="J308" s="33" t="s">
        <v>20</v>
      </c>
      <c r="K308" s="17" t="s">
        <v>100</v>
      </c>
      <c r="L308" s="17" t="s">
        <v>26</v>
      </c>
      <c r="M308" s="37" t="str">
        <f>INDEX(Довідник!$C$2:$D$40,MATCH(НПА!L308,Довідник!$C$2:$C$40,0),MATCH(Таблиця2[[#Headers],[ЄДРПОУ]],Таблиця2[[#Headers],[Розпорядник]:[ЄДРПОУ]],0))</f>
        <v>02741427</v>
      </c>
      <c r="N308" s="26" t="s">
        <v>1235</v>
      </c>
      <c r="O308" s="17" t="s">
        <v>100</v>
      </c>
      <c r="P308" s="27" t="s">
        <v>100</v>
      </c>
      <c r="Q308" s="17" t="s">
        <v>100</v>
      </c>
      <c r="R308" s="17" t="s">
        <v>100</v>
      </c>
      <c r="S308" s="17" t="s">
        <v>100</v>
      </c>
      <c r="T308" s="17" t="s">
        <v>100</v>
      </c>
    </row>
    <row r="309" spans="1:20" ht="55.2">
      <c r="A309" s="23" t="s">
        <v>1236</v>
      </c>
      <c r="B309" s="17" t="s">
        <v>91</v>
      </c>
      <c r="C309" s="14" t="s">
        <v>1237</v>
      </c>
      <c r="D309" s="27">
        <v>45432</v>
      </c>
      <c r="E309" s="17">
        <v>312</v>
      </c>
      <c r="F309" s="17" t="s">
        <v>52</v>
      </c>
      <c r="G309" s="27">
        <v>45432</v>
      </c>
      <c r="H309" s="27">
        <v>45432</v>
      </c>
      <c r="I309" s="17" t="s">
        <v>100</v>
      </c>
      <c r="J309" s="17" t="s">
        <v>27</v>
      </c>
      <c r="K309" s="17" t="s">
        <v>1489</v>
      </c>
      <c r="L309" s="17" t="s">
        <v>22</v>
      </c>
      <c r="M309" s="37" t="str">
        <f>INDEX(Довідник!$C$2:$D$40,MATCH(НПА!L309,Довідник!$C$2:$C$40,0),MATCH(Таблиця2[[#Headers],[ЄДРПОУ]],Таблиця2[[#Headers],[Розпорядник]:[ЄДРПОУ]],0))</f>
        <v>02313200</v>
      </c>
      <c r="N309" s="26" t="s">
        <v>1238</v>
      </c>
      <c r="O309" s="17" t="s">
        <v>100</v>
      </c>
      <c r="P309" s="27" t="s">
        <v>100</v>
      </c>
      <c r="Q309" s="17" t="s">
        <v>100</v>
      </c>
      <c r="R309" s="17" t="s">
        <v>100</v>
      </c>
      <c r="S309" s="17" t="s">
        <v>100</v>
      </c>
      <c r="T309" s="17" t="s">
        <v>100</v>
      </c>
    </row>
    <row r="310" spans="1:20" ht="55.2">
      <c r="A310" s="23" t="s">
        <v>1239</v>
      </c>
      <c r="B310" s="17" t="s">
        <v>91</v>
      </c>
      <c r="C310" s="14" t="s">
        <v>1240</v>
      </c>
      <c r="D310" s="27">
        <v>45432</v>
      </c>
      <c r="E310" s="17">
        <v>313</v>
      </c>
      <c r="F310" s="17" t="s">
        <v>52</v>
      </c>
      <c r="G310" s="27">
        <v>45432</v>
      </c>
      <c r="H310" s="27">
        <v>45432</v>
      </c>
      <c r="I310" s="17" t="s">
        <v>100</v>
      </c>
      <c r="J310" s="17" t="s">
        <v>20</v>
      </c>
      <c r="K310" s="17" t="s">
        <v>100</v>
      </c>
      <c r="L310" s="17" t="s">
        <v>37</v>
      </c>
      <c r="M310" s="37" t="str">
        <f>INDEX(Довідник!$C$2:$D$40,MATCH(НПА!L310,Довідник!$C$2:$C$40,0),MATCH(Таблиця2[[#Headers],[ЄДРПОУ]],Таблиця2[[#Headers],[Розпорядник]:[ЄДРПОУ]],0))</f>
        <v>33966850</v>
      </c>
      <c r="N310" s="26" t="s">
        <v>1241</v>
      </c>
      <c r="O310" s="25" t="s">
        <v>1269</v>
      </c>
      <c r="P310" s="24">
        <v>45433</v>
      </c>
      <c r="Q310" s="17" t="s">
        <v>960</v>
      </c>
      <c r="R310" s="25">
        <v>43316700</v>
      </c>
      <c r="S310" s="17" t="s">
        <v>100</v>
      </c>
      <c r="T310" s="17" t="s">
        <v>100</v>
      </c>
    </row>
    <row r="311" spans="1:20" ht="55.2">
      <c r="A311" s="23" t="s">
        <v>1242</v>
      </c>
      <c r="B311" s="17" t="s">
        <v>91</v>
      </c>
      <c r="C311" s="14" t="s">
        <v>1243</v>
      </c>
      <c r="D311" s="27">
        <v>45432</v>
      </c>
      <c r="E311" s="17">
        <v>314</v>
      </c>
      <c r="F311" s="17" t="s">
        <v>52</v>
      </c>
      <c r="G311" s="27">
        <v>45432</v>
      </c>
      <c r="H311" s="27">
        <v>45432</v>
      </c>
      <c r="I311" s="17" t="s">
        <v>100</v>
      </c>
      <c r="J311" s="17" t="s">
        <v>27</v>
      </c>
      <c r="K311" s="17" t="s">
        <v>2554</v>
      </c>
      <c r="L311" s="17" t="s">
        <v>32</v>
      </c>
      <c r="M311" s="37" t="str">
        <f>INDEX(Довідник!$C$2:$D$40,MATCH(НПА!L311,Довідник!$C$2:$C$40,0),MATCH(Таблиця2[[#Headers],[ЄДРПОУ]],Таблиця2[[#Headers],[Розпорядник]:[ЄДРПОУ]],0))</f>
        <v>25917627</v>
      </c>
      <c r="N311" s="26" t="s">
        <v>1244</v>
      </c>
      <c r="O311" s="17" t="s">
        <v>100</v>
      </c>
      <c r="P311" s="27" t="s">
        <v>100</v>
      </c>
      <c r="Q311" s="17" t="s">
        <v>100</v>
      </c>
      <c r="R311" s="17" t="s">
        <v>100</v>
      </c>
      <c r="S311" s="17" t="s">
        <v>100</v>
      </c>
      <c r="T311" s="17" t="s">
        <v>100</v>
      </c>
    </row>
    <row r="312" spans="1:20" ht="41.4">
      <c r="A312" s="23" t="s">
        <v>1245</v>
      </c>
      <c r="B312" s="17" t="s">
        <v>91</v>
      </c>
      <c r="C312" s="14" t="s">
        <v>1246</v>
      </c>
      <c r="D312" s="27">
        <v>45432</v>
      </c>
      <c r="E312" s="17">
        <v>315</v>
      </c>
      <c r="F312" s="17" t="s">
        <v>52</v>
      </c>
      <c r="G312" s="27">
        <v>45432</v>
      </c>
      <c r="H312" s="27">
        <v>45432</v>
      </c>
      <c r="I312" s="17" t="s">
        <v>100</v>
      </c>
      <c r="J312" s="17" t="s">
        <v>20</v>
      </c>
      <c r="K312" s="17" t="s">
        <v>100</v>
      </c>
      <c r="L312" s="17" t="s">
        <v>87</v>
      </c>
      <c r="M312" s="37" t="str">
        <f>INDEX(Довідник!$C$2:$D$40,MATCH(НПА!L312,Довідник!$C$2:$C$40,0),MATCH(Таблиця2[[#Headers],[ЄДРПОУ]],Таблиця2[[#Headers],[Розпорядник]:[ЄДРПОУ]],0))</f>
        <v>00022473</v>
      </c>
      <c r="N312" s="26" t="s">
        <v>1247</v>
      </c>
      <c r="O312" s="17" t="s">
        <v>100</v>
      </c>
      <c r="P312" s="27" t="s">
        <v>100</v>
      </c>
      <c r="Q312" s="17" t="s">
        <v>100</v>
      </c>
      <c r="R312" s="17" t="s">
        <v>100</v>
      </c>
      <c r="S312" s="17" t="s">
        <v>100</v>
      </c>
      <c r="T312" s="17" t="s">
        <v>100</v>
      </c>
    </row>
    <row r="313" spans="1:20" ht="55.2">
      <c r="A313" s="23" t="s">
        <v>1248</v>
      </c>
      <c r="B313" s="17" t="s">
        <v>91</v>
      </c>
      <c r="C313" s="14" t="s">
        <v>1249</v>
      </c>
      <c r="D313" s="27">
        <v>45433</v>
      </c>
      <c r="E313" s="17">
        <v>316</v>
      </c>
      <c r="F313" s="17" t="s">
        <v>52</v>
      </c>
      <c r="G313" s="27">
        <v>45433</v>
      </c>
      <c r="H313" s="27">
        <v>45433</v>
      </c>
      <c r="I313" s="17" t="s">
        <v>100</v>
      </c>
      <c r="J313" s="17" t="s">
        <v>20</v>
      </c>
      <c r="K313" s="17" t="s">
        <v>100</v>
      </c>
      <c r="L313" s="17" t="s">
        <v>21</v>
      </c>
      <c r="M313" s="37" t="str">
        <f>INDEX(Довідник!$C$2:$D$40,MATCH(НПА!L313,Довідник!$C$2:$C$40,0),MATCH(Таблиця2[[#Headers],[ЄДРПОУ]],Таблиця2[[#Headers],[Розпорядник]:[ЄДРПОУ]],0))</f>
        <v>36443329</v>
      </c>
      <c r="N313" s="26" t="s">
        <v>1250</v>
      </c>
      <c r="O313" s="17" t="s">
        <v>100</v>
      </c>
      <c r="P313" s="27" t="s">
        <v>100</v>
      </c>
      <c r="Q313" s="17" t="s">
        <v>100</v>
      </c>
      <c r="R313" s="17" t="s">
        <v>100</v>
      </c>
      <c r="S313" s="17" t="s">
        <v>100</v>
      </c>
      <c r="T313" s="17" t="s">
        <v>100</v>
      </c>
    </row>
    <row r="314" spans="1:20" ht="55.2">
      <c r="A314" s="23" t="s">
        <v>1251</v>
      </c>
      <c r="B314" s="17" t="s">
        <v>91</v>
      </c>
      <c r="C314" s="14" t="s">
        <v>1252</v>
      </c>
      <c r="D314" s="27">
        <v>45433</v>
      </c>
      <c r="E314" s="17">
        <v>317</v>
      </c>
      <c r="F314" s="17" t="s">
        <v>52</v>
      </c>
      <c r="G314" s="27">
        <v>45433</v>
      </c>
      <c r="H314" s="27">
        <v>45433</v>
      </c>
      <c r="I314" s="17" t="s">
        <v>100</v>
      </c>
      <c r="J314" s="17" t="s">
        <v>27</v>
      </c>
      <c r="K314" s="17" t="s">
        <v>1355</v>
      </c>
      <c r="L314" s="17" t="s">
        <v>89</v>
      </c>
      <c r="M314" s="37" t="str">
        <f>INDEX(Довідник!$C$2:$D$40,MATCH(НПА!L314,Довідник!$C$2:$C$40,0),MATCH(Таблиця2[[#Headers],[ЄДРПОУ]],Таблиця2[[#Headers],[Розпорядник]:[ЄДРПОУ]],0))</f>
        <v>00022473</v>
      </c>
      <c r="N314" s="26" t="s">
        <v>1232</v>
      </c>
      <c r="O314" s="17" t="s">
        <v>100</v>
      </c>
      <c r="P314" s="27" t="s">
        <v>100</v>
      </c>
      <c r="Q314" s="17" t="s">
        <v>100</v>
      </c>
      <c r="R314" s="17" t="s">
        <v>100</v>
      </c>
      <c r="S314" s="17" t="s">
        <v>100</v>
      </c>
      <c r="T314" s="17" t="s">
        <v>100</v>
      </c>
    </row>
    <row r="315" spans="1:20" ht="41.4">
      <c r="A315" s="23" t="s">
        <v>1120</v>
      </c>
      <c r="B315" s="17" t="s">
        <v>91</v>
      </c>
      <c r="C315" s="14" t="s">
        <v>2559</v>
      </c>
      <c r="D315" s="27">
        <v>45433</v>
      </c>
      <c r="E315" s="17">
        <v>318</v>
      </c>
      <c r="F315" s="17" t="s">
        <v>41</v>
      </c>
      <c r="G315" s="27">
        <v>45433</v>
      </c>
      <c r="H315" s="27">
        <v>45433</v>
      </c>
      <c r="I315" s="17" t="s">
        <v>1122</v>
      </c>
      <c r="J315" s="17" t="s">
        <v>20</v>
      </c>
      <c r="K315" s="17" t="s">
        <v>100</v>
      </c>
      <c r="L315" s="17" t="s">
        <v>87</v>
      </c>
      <c r="M315" s="37" t="str">
        <f>INDEX(Довідник!$C$2:$D$40,MATCH(НПА!L315,Довідник!$C$2:$C$40,0),MATCH(Таблиця2[[#Headers],[ЄДРПОУ]],Таблиця2[[#Headers],[Розпорядник]:[ЄДРПОУ]],0))</f>
        <v>00022473</v>
      </c>
      <c r="N315" s="26" t="s">
        <v>1121</v>
      </c>
      <c r="O315" s="17" t="s">
        <v>100</v>
      </c>
      <c r="P315" s="27" t="s">
        <v>100</v>
      </c>
      <c r="Q315" s="17" t="s">
        <v>100</v>
      </c>
      <c r="R315" s="17" t="s">
        <v>100</v>
      </c>
      <c r="S315" s="17" t="s">
        <v>100</v>
      </c>
      <c r="T315" s="17" t="s">
        <v>100</v>
      </c>
    </row>
    <row r="316" spans="1:20" ht="41.4">
      <c r="A316" s="23" t="s">
        <v>1253</v>
      </c>
      <c r="B316" s="17" t="s">
        <v>91</v>
      </c>
      <c r="C316" s="14" t="s">
        <v>1254</v>
      </c>
      <c r="D316" s="27">
        <v>45433</v>
      </c>
      <c r="E316" s="17">
        <v>319</v>
      </c>
      <c r="F316" s="17" t="s">
        <v>52</v>
      </c>
      <c r="G316" s="27">
        <v>45433</v>
      </c>
      <c r="H316" s="27">
        <v>45433</v>
      </c>
      <c r="I316" s="17" t="s">
        <v>100</v>
      </c>
      <c r="J316" s="17" t="s">
        <v>20</v>
      </c>
      <c r="K316" s="17" t="s">
        <v>100</v>
      </c>
      <c r="L316" s="17" t="s">
        <v>1670</v>
      </c>
      <c r="M316" s="37" t="str">
        <f>INDEX(Довідник!$C$2:$D$40,MATCH(НПА!L316,Довідник!$C$2:$C$40,0),MATCH(Таблиця2[[#Headers],[ЄДРПОУ]],Таблиця2[[#Headers],[Розпорядник]:[ЄДРПОУ]],0))</f>
        <v>44578122</v>
      </c>
      <c r="N316" s="26" t="s">
        <v>1255</v>
      </c>
      <c r="O316" s="17" t="s">
        <v>100</v>
      </c>
      <c r="P316" s="27" t="s">
        <v>100</v>
      </c>
      <c r="Q316" s="17" t="s">
        <v>100</v>
      </c>
      <c r="R316" s="17" t="s">
        <v>100</v>
      </c>
      <c r="S316" s="17" t="s">
        <v>100</v>
      </c>
      <c r="T316" s="17" t="s">
        <v>100</v>
      </c>
    </row>
    <row r="317" spans="1:20" ht="55.2">
      <c r="A317" s="23" t="s">
        <v>1256</v>
      </c>
      <c r="B317" s="17" t="s">
        <v>91</v>
      </c>
      <c r="C317" s="14" t="s">
        <v>1257</v>
      </c>
      <c r="D317" s="27">
        <v>45434</v>
      </c>
      <c r="E317" s="17">
        <v>320</v>
      </c>
      <c r="F317" s="17" t="s">
        <v>44</v>
      </c>
      <c r="G317" s="27">
        <v>45434</v>
      </c>
      <c r="H317" s="27">
        <v>45434</v>
      </c>
      <c r="I317" s="17" t="s">
        <v>100</v>
      </c>
      <c r="J317" s="17" t="s">
        <v>20</v>
      </c>
      <c r="K317" s="17" t="s">
        <v>100</v>
      </c>
      <c r="L317" s="17" t="s">
        <v>24</v>
      </c>
      <c r="M317" s="37">
        <f>INDEX(Довідник!$C$2:$D$40,MATCH(НПА!L317,Довідник!$C$2:$C$40,0),MATCH(Таблиця2[[#Headers],[ЄДРПОУ]],Таблиця2[[#Headers],[Розпорядник]:[ЄДРПОУ]],0))</f>
        <v>38707906</v>
      </c>
      <c r="N317" s="26" t="s">
        <v>1258</v>
      </c>
      <c r="O317" s="17" t="s">
        <v>100</v>
      </c>
      <c r="P317" s="27" t="s">
        <v>100</v>
      </c>
      <c r="Q317" s="17" t="s">
        <v>100</v>
      </c>
      <c r="R317" s="17" t="s">
        <v>100</v>
      </c>
      <c r="S317" s="17" t="s">
        <v>100</v>
      </c>
      <c r="T317" s="17" t="s">
        <v>100</v>
      </c>
    </row>
    <row r="318" spans="1:20" ht="55.2">
      <c r="A318" s="23" t="s">
        <v>1259</v>
      </c>
      <c r="B318" s="17" t="s">
        <v>91</v>
      </c>
      <c r="C318" s="14" t="s">
        <v>1260</v>
      </c>
      <c r="D318" s="27">
        <v>45435</v>
      </c>
      <c r="E318" s="17">
        <v>321</v>
      </c>
      <c r="F318" s="17" t="s">
        <v>50</v>
      </c>
      <c r="G318" s="27">
        <v>45435</v>
      </c>
      <c r="H318" s="27">
        <v>45435</v>
      </c>
      <c r="I318" s="17" t="s">
        <v>100</v>
      </c>
      <c r="J318" s="17" t="s">
        <v>20</v>
      </c>
      <c r="K318" s="17" t="s">
        <v>100</v>
      </c>
      <c r="L318" s="17" t="s">
        <v>51</v>
      </c>
      <c r="M318" s="37">
        <f>INDEX(Довідник!$C$2:$D$40,MATCH(НПА!L318,Довідник!$C$2:$C$40,0),MATCH(Таблиця2[[#Headers],[ЄДРПОУ]],Таблиця2[[#Headers],[Розпорядник]:[ЄДРПОУ]],0))</f>
        <v>33913374</v>
      </c>
      <c r="N318" s="26" t="s">
        <v>1261</v>
      </c>
      <c r="O318" s="17" t="s">
        <v>100</v>
      </c>
      <c r="P318" s="27" t="s">
        <v>100</v>
      </c>
      <c r="Q318" s="17" t="s">
        <v>100</v>
      </c>
      <c r="R318" s="17" t="s">
        <v>100</v>
      </c>
      <c r="S318" s="17" t="s">
        <v>100</v>
      </c>
      <c r="T318" s="17" t="s">
        <v>100</v>
      </c>
    </row>
    <row r="319" spans="1:20" ht="41.4">
      <c r="A319" s="23" t="s">
        <v>1262</v>
      </c>
      <c r="B319" s="17" t="s">
        <v>91</v>
      </c>
      <c r="C319" s="14" t="s">
        <v>1263</v>
      </c>
      <c r="D319" s="27">
        <v>45435</v>
      </c>
      <c r="E319" s="17">
        <v>322</v>
      </c>
      <c r="F319" s="17" t="s">
        <v>52</v>
      </c>
      <c r="G319" s="27">
        <v>45435</v>
      </c>
      <c r="H319" s="27">
        <v>45435</v>
      </c>
      <c r="I319" s="17" t="s">
        <v>100</v>
      </c>
      <c r="J319" s="17" t="s">
        <v>20</v>
      </c>
      <c r="K319" s="17" t="s">
        <v>100</v>
      </c>
      <c r="L319" s="17" t="s">
        <v>32</v>
      </c>
      <c r="M319" s="37" t="str">
        <f>INDEX(Довідник!$C$2:$D$40,MATCH(НПА!L319,Довідник!$C$2:$C$40,0),MATCH(Таблиця2[[#Headers],[ЄДРПОУ]],Таблиця2[[#Headers],[Розпорядник]:[ЄДРПОУ]],0))</f>
        <v>25917627</v>
      </c>
      <c r="N319" s="26" t="s">
        <v>1264</v>
      </c>
      <c r="O319" s="17" t="s">
        <v>100</v>
      </c>
      <c r="P319" s="27" t="s">
        <v>100</v>
      </c>
      <c r="Q319" s="17" t="s">
        <v>100</v>
      </c>
      <c r="R319" s="17" t="s">
        <v>100</v>
      </c>
      <c r="S319" s="17" t="s">
        <v>100</v>
      </c>
      <c r="T319" s="17" t="s">
        <v>100</v>
      </c>
    </row>
    <row r="320" spans="1:20" ht="55.2">
      <c r="A320" s="23" t="s">
        <v>1071</v>
      </c>
      <c r="B320" s="17" t="s">
        <v>91</v>
      </c>
      <c r="C320" s="14" t="s">
        <v>178</v>
      </c>
      <c r="D320" s="27">
        <v>45436</v>
      </c>
      <c r="E320" s="17">
        <v>323</v>
      </c>
      <c r="F320" s="17" t="s">
        <v>52</v>
      </c>
      <c r="G320" s="27">
        <v>45436</v>
      </c>
      <c r="H320" s="27">
        <v>45436</v>
      </c>
      <c r="I320" s="17" t="s">
        <v>100</v>
      </c>
      <c r="J320" s="17" t="s">
        <v>20</v>
      </c>
      <c r="K320" s="17" t="s">
        <v>100</v>
      </c>
      <c r="L320" s="17" t="s">
        <v>22</v>
      </c>
      <c r="M320" s="37" t="str">
        <f>INDEX(Довідник!$C$2:$D$40,MATCH(НПА!L320,Довідник!$C$2:$C$40,0),MATCH(Таблиця2[[#Headers],[ЄДРПОУ]],Таблиця2[[#Headers],[Розпорядник]:[ЄДРПОУ]],0))</f>
        <v>02313200</v>
      </c>
      <c r="N320" s="26" t="s">
        <v>1072</v>
      </c>
      <c r="O320" s="17" t="s">
        <v>100</v>
      </c>
      <c r="P320" s="27" t="s">
        <v>100</v>
      </c>
      <c r="Q320" s="17" t="s">
        <v>100</v>
      </c>
      <c r="R320" s="17" t="s">
        <v>100</v>
      </c>
      <c r="S320" s="17" t="s">
        <v>100</v>
      </c>
      <c r="T320" s="17" t="s">
        <v>100</v>
      </c>
    </row>
    <row r="321" spans="1:20" ht="41.4">
      <c r="A321" s="23" t="s">
        <v>1068</v>
      </c>
      <c r="B321" s="17" t="s">
        <v>91</v>
      </c>
      <c r="C321" s="14" t="s">
        <v>1070</v>
      </c>
      <c r="D321" s="27">
        <v>45436</v>
      </c>
      <c r="E321" s="17">
        <v>324</v>
      </c>
      <c r="F321" s="17" t="s">
        <v>52</v>
      </c>
      <c r="G321" s="27">
        <v>45436</v>
      </c>
      <c r="H321" s="27">
        <v>45436</v>
      </c>
      <c r="I321" s="17" t="s">
        <v>100</v>
      </c>
      <c r="J321" s="17" t="s">
        <v>20</v>
      </c>
      <c r="K321" s="17" t="s">
        <v>100</v>
      </c>
      <c r="L321" s="17" t="s">
        <v>237</v>
      </c>
      <c r="M321" s="37" t="str">
        <f>INDEX(Довідник!$C$2:$D$40,MATCH(НПА!L321,Довідник!$C$2:$C$40,0),MATCH(Таблиця2[[#Headers],[ЄДРПОУ]],Таблиця2[[#Headers],[Розпорядник]:[ЄДРПОУ]],0))</f>
        <v>34007873</v>
      </c>
      <c r="N321" s="26" t="s">
        <v>1069</v>
      </c>
      <c r="O321" s="17" t="s">
        <v>100</v>
      </c>
      <c r="P321" s="27" t="s">
        <v>100</v>
      </c>
      <c r="Q321" s="17" t="s">
        <v>100</v>
      </c>
      <c r="R321" s="17" t="s">
        <v>100</v>
      </c>
      <c r="S321" s="17" t="s">
        <v>100</v>
      </c>
      <c r="T321" s="17" t="s">
        <v>100</v>
      </c>
    </row>
    <row r="322" spans="1:20" ht="55.2">
      <c r="A322" s="23" t="s">
        <v>1267</v>
      </c>
      <c r="B322" s="17" t="s">
        <v>91</v>
      </c>
      <c r="C322" s="14" t="s">
        <v>1268</v>
      </c>
      <c r="D322" s="27">
        <v>45436</v>
      </c>
      <c r="E322" s="17">
        <v>325</v>
      </c>
      <c r="F322" s="17" t="s">
        <v>52</v>
      </c>
      <c r="G322" s="27">
        <v>45436</v>
      </c>
      <c r="H322" s="27">
        <v>45436</v>
      </c>
      <c r="I322" s="17" t="s">
        <v>100</v>
      </c>
      <c r="J322" s="17" t="s">
        <v>20</v>
      </c>
      <c r="K322" s="17" t="s">
        <v>100</v>
      </c>
      <c r="L322" s="17" t="s">
        <v>88</v>
      </c>
      <c r="M322" s="37" t="str">
        <f>INDEX(Довідник!$C$2:$D$40,MATCH(НПА!L322,Довідник!$C$2:$C$40,0),MATCH(Таблиця2[[#Headers],[ЄДРПОУ]],Таблиця2[[#Headers],[Розпорядник]:[ЄДРПОУ]],0))</f>
        <v>00022473</v>
      </c>
      <c r="N322" s="26" t="s">
        <v>1265</v>
      </c>
      <c r="O322" s="17" t="s">
        <v>100</v>
      </c>
      <c r="P322" s="27" t="s">
        <v>100</v>
      </c>
      <c r="Q322" s="17" t="s">
        <v>100</v>
      </c>
      <c r="R322" s="17" t="s">
        <v>100</v>
      </c>
      <c r="S322" s="17" t="s">
        <v>100</v>
      </c>
      <c r="T322" s="17" t="s">
        <v>100</v>
      </c>
    </row>
    <row r="323" spans="1:20" ht="55.2">
      <c r="A323" s="23" t="s">
        <v>950</v>
      </c>
      <c r="B323" s="17" t="s">
        <v>91</v>
      </c>
      <c r="C323" s="17" t="s">
        <v>951</v>
      </c>
      <c r="D323" s="27">
        <v>45436</v>
      </c>
      <c r="E323" s="17">
        <v>326</v>
      </c>
      <c r="F323" s="17" t="s">
        <v>35</v>
      </c>
      <c r="G323" s="27">
        <v>45436</v>
      </c>
      <c r="H323" s="27">
        <v>45436</v>
      </c>
      <c r="I323" s="17" t="s">
        <v>100</v>
      </c>
      <c r="J323" s="17" t="s">
        <v>20</v>
      </c>
      <c r="K323" s="17" t="s">
        <v>100</v>
      </c>
      <c r="L323" s="17" t="s">
        <v>236</v>
      </c>
      <c r="M323" s="37" t="str">
        <f>INDEX(Довідник!$C$2:$D$40,MATCH(НПА!L323,Довідник!$C$2:$C$40,0),MATCH(Таблиця2[[#Headers],[ЄДРПОУ]],Таблиця2[[#Headers],[Розпорядник]:[ЄДРПОУ]],0))</f>
        <v>40453390</v>
      </c>
      <c r="N323" s="26" t="s">
        <v>952</v>
      </c>
      <c r="O323" s="17" t="s">
        <v>100</v>
      </c>
      <c r="P323" s="27" t="s">
        <v>100</v>
      </c>
      <c r="Q323" s="17" t="s">
        <v>100</v>
      </c>
      <c r="R323" s="17" t="s">
        <v>100</v>
      </c>
      <c r="S323" s="17" t="s">
        <v>100</v>
      </c>
      <c r="T323" s="17" t="s">
        <v>100</v>
      </c>
    </row>
    <row r="324" spans="1:20" ht="41.4">
      <c r="A324" s="23" t="s">
        <v>1124</v>
      </c>
      <c r="B324" s="17" t="s">
        <v>91</v>
      </c>
      <c r="C324" s="17" t="s">
        <v>127</v>
      </c>
      <c r="D324" s="27">
        <v>45436</v>
      </c>
      <c r="E324" s="17">
        <v>327</v>
      </c>
      <c r="F324" s="17" t="s">
        <v>52</v>
      </c>
      <c r="G324" s="27">
        <v>45436</v>
      </c>
      <c r="H324" s="27">
        <v>45436</v>
      </c>
      <c r="I324" s="17" t="s">
        <v>100</v>
      </c>
      <c r="J324" s="17" t="s">
        <v>20</v>
      </c>
      <c r="K324" s="17" t="s">
        <v>100</v>
      </c>
      <c r="L324" s="17" t="s">
        <v>21</v>
      </c>
      <c r="M324" s="37" t="str">
        <f>INDEX(Довідник!$C$2:$D$40,MATCH(НПА!L324,Довідник!$C$2:$C$40,0),MATCH(Таблиця2[[#Headers],[ЄДРПОУ]],Таблиця2[[#Headers],[Розпорядник]:[ЄДРПОУ]],0))</f>
        <v>36443329</v>
      </c>
      <c r="N324" s="26" t="s">
        <v>954</v>
      </c>
      <c r="O324" s="17" t="s">
        <v>100</v>
      </c>
      <c r="P324" s="27" t="s">
        <v>100</v>
      </c>
      <c r="Q324" s="17" t="s">
        <v>100</v>
      </c>
      <c r="R324" s="17" t="s">
        <v>100</v>
      </c>
      <c r="S324" s="17" t="s">
        <v>100</v>
      </c>
      <c r="T324" s="17" t="s">
        <v>100</v>
      </c>
    </row>
    <row r="325" spans="1:20" ht="55.2">
      <c r="A325" s="23" t="s">
        <v>1125</v>
      </c>
      <c r="B325" s="17" t="s">
        <v>91</v>
      </c>
      <c r="C325" s="17" t="s">
        <v>955</v>
      </c>
      <c r="D325" s="27">
        <v>45436</v>
      </c>
      <c r="E325" s="17">
        <v>328</v>
      </c>
      <c r="F325" s="17" t="s">
        <v>52</v>
      </c>
      <c r="G325" s="27">
        <v>45436</v>
      </c>
      <c r="H325" s="27">
        <v>45436</v>
      </c>
      <c r="I325" s="17" t="s">
        <v>100</v>
      </c>
      <c r="J325" s="17" t="s">
        <v>20</v>
      </c>
      <c r="K325" s="17" t="s">
        <v>100</v>
      </c>
      <c r="L325" s="17" t="s">
        <v>21</v>
      </c>
      <c r="M325" s="37" t="str">
        <f>INDEX(Довідник!$C$2:$D$40,MATCH(НПА!L325,Довідник!$C$2:$C$40,0),MATCH(Таблиця2[[#Headers],[ЄДРПОУ]],Таблиця2[[#Headers],[Розпорядник]:[ЄДРПОУ]],0))</f>
        <v>36443329</v>
      </c>
      <c r="N325" s="26" t="s">
        <v>956</v>
      </c>
      <c r="O325" s="17" t="s">
        <v>100</v>
      </c>
      <c r="P325" s="27" t="s">
        <v>100</v>
      </c>
      <c r="Q325" s="17" t="s">
        <v>100</v>
      </c>
      <c r="R325" s="17" t="s">
        <v>100</v>
      </c>
      <c r="S325" s="17" t="s">
        <v>100</v>
      </c>
      <c r="T325" s="17" t="s">
        <v>100</v>
      </c>
    </row>
    <row r="326" spans="1:20" ht="110.4">
      <c r="A326" s="23" t="s">
        <v>1126</v>
      </c>
      <c r="B326" s="17" t="s">
        <v>91</v>
      </c>
      <c r="C326" s="17" t="s">
        <v>957</v>
      </c>
      <c r="D326" s="27">
        <v>45439</v>
      </c>
      <c r="E326" s="17">
        <v>329</v>
      </c>
      <c r="F326" s="17" t="s">
        <v>63</v>
      </c>
      <c r="G326" s="27">
        <v>45439</v>
      </c>
      <c r="H326" s="27">
        <v>45439</v>
      </c>
      <c r="I326" s="17" t="s">
        <v>100</v>
      </c>
      <c r="J326" s="17" t="s">
        <v>20</v>
      </c>
      <c r="K326" s="17" t="s">
        <v>100</v>
      </c>
      <c r="L326" s="17" t="s">
        <v>32</v>
      </c>
      <c r="M326" s="37" t="str">
        <f>INDEX(Довідник!$C$2:$D$40,MATCH(НПА!L326,Довідник!$C$2:$C$40,0),MATCH(Таблиця2[[#Headers],[ЄДРПОУ]],Таблиця2[[#Headers],[Розпорядник]:[ЄДРПОУ]],0))</f>
        <v>25917627</v>
      </c>
      <c r="N326" s="26" t="s">
        <v>958</v>
      </c>
      <c r="O326" s="17" t="s">
        <v>959</v>
      </c>
      <c r="P326" s="27">
        <v>45440</v>
      </c>
      <c r="Q326" s="17" t="s">
        <v>960</v>
      </c>
      <c r="R326" s="17">
        <v>43316700</v>
      </c>
      <c r="S326" s="17" t="s">
        <v>100</v>
      </c>
      <c r="T326" s="17" t="s">
        <v>100</v>
      </c>
    </row>
    <row r="327" spans="1:20" ht="69">
      <c r="A327" s="23" t="s">
        <v>1127</v>
      </c>
      <c r="B327" s="17" t="s">
        <v>91</v>
      </c>
      <c r="C327" s="17" t="s">
        <v>961</v>
      </c>
      <c r="D327" s="27">
        <v>45439</v>
      </c>
      <c r="E327" s="17">
        <v>330</v>
      </c>
      <c r="F327" s="17" t="s">
        <v>34</v>
      </c>
      <c r="G327" s="27">
        <v>45439</v>
      </c>
      <c r="H327" s="27">
        <v>45439</v>
      </c>
      <c r="I327" s="17" t="s">
        <v>100</v>
      </c>
      <c r="J327" s="17" t="s">
        <v>20</v>
      </c>
      <c r="K327" s="17" t="s">
        <v>100</v>
      </c>
      <c r="L327" s="17" t="s">
        <v>26</v>
      </c>
      <c r="M327" s="37" t="str">
        <f>INDEX(Довідник!$C$2:$D$40,MATCH(НПА!L327,Довідник!$C$2:$C$40,0),MATCH(Таблиця2[[#Headers],[ЄДРПОУ]],Таблиця2[[#Headers],[Розпорядник]:[ЄДРПОУ]],0))</f>
        <v>02741427</v>
      </c>
      <c r="N327" s="26" t="s">
        <v>962</v>
      </c>
      <c r="O327" s="17" t="s">
        <v>100</v>
      </c>
      <c r="P327" s="27" t="s">
        <v>100</v>
      </c>
      <c r="Q327" s="17" t="s">
        <v>100</v>
      </c>
      <c r="R327" s="17" t="s">
        <v>100</v>
      </c>
      <c r="S327" s="17" t="s">
        <v>100</v>
      </c>
      <c r="T327" s="17" t="s">
        <v>100</v>
      </c>
    </row>
    <row r="328" spans="1:20" ht="69">
      <c r="A328" s="23" t="s">
        <v>1128</v>
      </c>
      <c r="B328" s="17" t="s">
        <v>91</v>
      </c>
      <c r="C328" s="17" t="s">
        <v>964</v>
      </c>
      <c r="D328" s="27">
        <v>45439</v>
      </c>
      <c r="E328" s="17">
        <v>331</v>
      </c>
      <c r="F328" s="17" t="s">
        <v>34</v>
      </c>
      <c r="G328" s="27">
        <v>45439</v>
      </c>
      <c r="H328" s="27">
        <v>45439</v>
      </c>
      <c r="I328" s="17" t="s">
        <v>100</v>
      </c>
      <c r="J328" s="17" t="s">
        <v>20</v>
      </c>
      <c r="K328" s="17" t="s">
        <v>100</v>
      </c>
      <c r="L328" s="17" t="s">
        <v>26</v>
      </c>
      <c r="M328" s="37" t="str">
        <f>INDEX(Довідник!$C$2:$D$40,MATCH(НПА!L328,Довідник!$C$2:$C$40,0),MATCH(Таблиця2[[#Headers],[ЄДРПОУ]],Таблиця2[[#Headers],[Розпорядник]:[ЄДРПОУ]],0))</f>
        <v>02741427</v>
      </c>
      <c r="N328" s="26" t="s">
        <v>963</v>
      </c>
      <c r="O328" s="17" t="s">
        <v>100</v>
      </c>
      <c r="P328" s="27" t="s">
        <v>100</v>
      </c>
      <c r="Q328" s="17" t="s">
        <v>100</v>
      </c>
      <c r="R328" s="17" t="s">
        <v>100</v>
      </c>
      <c r="S328" s="17" t="s">
        <v>100</v>
      </c>
      <c r="T328" s="17" t="s">
        <v>100</v>
      </c>
    </row>
    <row r="329" spans="1:20" ht="55.2">
      <c r="A329" s="23" t="s">
        <v>1129</v>
      </c>
      <c r="B329" s="17" t="s">
        <v>91</v>
      </c>
      <c r="C329" s="17" t="s">
        <v>965</v>
      </c>
      <c r="D329" s="27">
        <v>45439</v>
      </c>
      <c r="E329" s="17">
        <v>332</v>
      </c>
      <c r="F329" s="17" t="s">
        <v>34</v>
      </c>
      <c r="G329" s="27">
        <v>45439</v>
      </c>
      <c r="H329" s="27">
        <v>45439</v>
      </c>
      <c r="I329" s="17" t="s">
        <v>100</v>
      </c>
      <c r="J329" s="17" t="s">
        <v>20</v>
      </c>
      <c r="K329" s="17" t="s">
        <v>100</v>
      </c>
      <c r="L329" s="17" t="s">
        <v>26</v>
      </c>
      <c r="M329" s="37" t="str">
        <f>INDEX(Довідник!$C$2:$D$40,MATCH(НПА!L329,Довідник!$C$2:$C$40,0),MATCH(Таблиця2[[#Headers],[ЄДРПОУ]],Таблиця2[[#Headers],[Розпорядник]:[ЄДРПОУ]],0))</f>
        <v>02741427</v>
      </c>
      <c r="N329" s="26" t="s">
        <v>966</v>
      </c>
      <c r="O329" s="17" t="s">
        <v>100</v>
      </c>
      <c r="P329" s="27" t="s">
        <v>100</v>
      </c>
      <c r="Q329" s="17" t="s">
        <v>100</v>
      </c>
      <c r="R329" s="17" t="s">
        <v>100</v>
      </c>
      <c r="S329" s="17" t="s">
        <v>100</v>
      </c>
      <c r="T329" s="17" t="s">
        <v>100</v>
      </c>
    </row>
    <row r="330" spans="1:20" ht="55.2">
      <c r="A330" s="23" t="s">
        <v>1130</v>
      </c>
      <c r="B330" s="17" t="s">
        <v>91</v>
      </c>
      <c r="C330" s="17" t="s">
        <v>1114</v>
      </c>
      <c r="D330" s="27">
        <v>45439</v>
      </c>
      <c r="E330" s="17">
        <v>333</v>
      </c>
      <c r="F330" s="17" t="s">
        <v>34</v>
      </c>
      <c r="G330" s="27">
        <v>45439</v>
      </c>
      <c r="H330" s="27">
        <v>45439</v>
      </c>
      <c r="I330" s="17" t="s">
        <v>100</v>
      </c>
      <c r="J330" s="17" t="s">
        <v>27</v>
      </c>
      <c r="K330" s="17" t="s">
        <v>2121</v>
      </c>
      <c r="L330" s="17" t="s">
        <v>21</v>
      </c>
      <c r="M330" s="37" t="str">
        <f>INDEX(Довідник!$C$2:$D$40,MATCH(НПА!L330,Довідник!$C$2:$C$40,0),MATCH(Таблиця2[[#Headers],[ЄДРПОУ]],Таблиця2[[#Headers],[Розпорядник]:[ЄДРПОУ]],0))</f>
        <v>36443329</v>
      </c>
      <c r="N330" s="26" t="s">
        <v>967</v>
      </c>
      <c r="O330" s="17" t="s">
        <v>100</v>
      </c>
      <c r="P330" s="27" t="s">
        <v>100</v>
      </c>
      <c r="Q330" s="17" t="s">
        <v>100</v>
      </c>
      <c r="R330" s="17" t="s">
        <v>100</v>
      </c>
      <c r="S330" s="17" t="s">
        <v>100</v>
      </c>
      <c r="T330" s="17" t="s">
        <v>100</v>
      </c>
    </row>
    <row r="331" spans="1:20" ht="27.6">
      <c r="A331" s="23" t="s">
        <v>1131</v>
      </c>
      <c r="B331" s="17" t="s">
        <v>91</v>
      </c>
      <c r="C331" s="16" t="s">
        <v>148</v>
      </c>
      <c r="D331" s="27">
        <v>45439</v>
      </c>
      <c r="E331" s="17">
        <v>334</v>
      </c>
      <c r="F331" s="17" t="s">
        <v>25</v>
      </c>
      <c r="G331" s="27">
        <v>45439</v>
      </c>
      <c r="H331" s="27">
        <v>45439</v>
      </c>
      <c r="I331" s="17" t="s">
        <v>100</v>
      </c>
      <c r="J331" s="17" t="s">
        <v>20</v>
      </c>
      <c r="K331" s="17" t="s">
        <v>100</v>
      </c>
      <c r="L331" s="17" t="s">
        <v>86</v>
      </c>
      <c r="M331" s="37" t="str">
        <f>INDEX(Довідник!$C$2:$D$40,MATCH(НПА!L331,Довідник!$C$2:$C$40,0),MATCH(Таблиця2[[#Headers],[ЄДРПОУ]],Таблиця2[[#Headers],[Розпорядник]:[ЄДРПОУ]],0))</f>
        <v>00022473</v>
      </c>
      <c r="N331" s="26" t="s">
        <v>1073</v>
      </c>
      <c r="O331" s="17" t="s">
        <v>100</v>
      </c>
      <c r="P331" s="27" t="s">
        <v>100</v>
      </c>
      <c r="Q331" s="17" t="s">
        <v>100</v>
      </c>
      <c r="R331" s="17" t="s">
        <v>100</v>
      </c>
      <c r="S331" s="17" t="s">
        <v>100</v>
      </c>
      <c r="T331" s="17" t="s">
        <v>100</v>
      </c>
    </row>
    <row r="332" spans="1:20" ht="41.4">
      <c r="A332" s="23" t="s">
        <v>1132</v>
      </c>
      <c r="B332" s="17" t="s">
        <v>91</v>
      </c>
      <c r="C332" s="17" t="s">
        <v>968</v>
      </c>
      <c r="D332" s="27">
        <v>45441</v>
      </c>
      <c r="E332" s="17">
        <v>335</v>
      </c>
      <c r="F332" s="17" t="s">
        <v>34</v>
      </c>
      <c r="G332" s="27">
        <v>45441</v>
      </c>
      <c r="H332" s="27">
        <v>45441</v>
      </c>
      <c r="I332" s="17" t="s">
        <v>100</v>
      </c>
      <c r="J332" s="17" t="s">
        <v>20</v>
      </c>
      <c r="K332" s="17" t="s">
        <v>100</v>
      </c>
      <c r="L332" s="17" t="s">
        <v>26</v>
      </c>
      <c r="M332" s="37" t="str">
        <f>INDEX(Довідник!$C$2:$D$40,MATCH(НПА!L332,Довідник!$C$2:$C$40,0),MATCH(Таблиця2[[#Headers],[ЄДРПОУ]],Таблиця2[[#Headers],[Розпорядник]:[ЄДРПОУ]],0))</f>
        <v>02741427</v>
      </c>
      <c r="N332" s="26" t="s">
        <v>969</v>
      </c>
      <c r="O332" s="17" t="s">
        <v>100</v>
      </c>
      <c r="P332" s="27" t="s">
        <v>100</v>
      </c>
      <c r="Q332" s="17" t="s">
        <v>100</v>
      </c>
      <c r="R332" s="17" t="s">
        <v>100</v>
      </c>
      <c r="S332" s="17" t="s">
        <v>100</v>
      </c>
      <c r="T332" s="17" t="s">
        <v>100</v>
      </c>
    </row>
    <row r="333" spans="1:20" ht="55.2">
      <c r="A333" s="23" t="s">
        <v>1133</v>
      </c>
      <c r="B333" s="17" t="s">
        <v>91</v>
      </c>
      <c r="C333" s="17" t="s">
        <v>1115</v>
      </c>
      <c r="D333" s="27">
        <v>45441</v>
      </c>
      <c r="E333" s="17">
        <v>336</v>
      </c>
      <c r="F333" s="17" t="s">
        <v>52</v>
      </c>
      <c r="G333" s="27">
        <v>45441</v>
      </c>
      <c r="H333" s="27">
        <v>45441</v>
      </c>
      <c r="I333" s="17" t="s">
        <v>100</v>
      </c>
      <c r="J333" s="17" t="s">
        <v>20</v>
      </c>
      <c r="K333" s="17" t="s">
        <v>100</v>
      </c>
      <c r="L333" s="17" t="s">
        <v>26</v>
      </c>
      <c r="M333" s="37" t="str">
        <f>INDEX(Довідник!$C$2:$D$40,MATCH(НПА!L333,Довідник!$C$2:$C$40,0),MATCH(Таблиця2[[#Headers],[ЄДРПОУ]],Таблиця2[[#Headers],[Розпорядник]:[ЄДРПОУ]],0))</f>
        <v>02741427</v>
      </c>
      <c r="N333" s="26" t="s">
        <v>970</v>
      </c>
      <c r="O333" s="17" t="s">
        <v>100</v>
      </c>
      <c r="P333" s="27" t="s">
        <v>100</v>
      </c>
      <c r="Q333" s="17" t="s">
        <v>100</v>
      </c>
      <c r="R333" s="17" t="s">
        <v>100</v>
      </c>
      <c r="S333" s="17" t="s">
        <v>100</v>
      </c>
      <c r="T333" s="17" t="s">
        <v>100</v>
      </c>
    </row>
    <row r="334" spans="1:20" ht="55.2">
      <c r="A334" s="23" t="s">
        <v>1134</v>
      </c>
      <c r="B334" s="17" t="s">
        <v>91</v>
      </c>
      <c r="C334" s="17" t="s">
        <v>600</v>
      </c>
      <c r="D334" s="27">
        <v>45441</v>
      </c>
      <c r="E334" s="17">
        <v>337</v>
      </c>
      <c r="F334" s="17" t="s">
        <v>35</v>
      </c>
      <c r="G334" s="27">
        <v>45441</v>
      </c>
      <c r="H334" s="27">
        <v>45441</v>
      </c>
      <c r="I334" s="17" t="s">
        <v>100</v>
      </c>
      <c r="J334" s="17" t="s">
        <v>27</v>
      </c>
      <c r="K334" s="17" t="s">
        <v>1668</v>
      </c>
      <c r="L334" s="17" t="s">
        <v>21</v>
      </c>
      <c r="M334" s="37" t="str">
        <f>INDEX(Довідник!$C$2:$D$40,MATCH(НПА!L334,Довідник!$C$2:$C$40,0),MATCH(Таблиця2[[#Headers],[ЄДРПОУ]],Таблиця2[[#Headers],[Розпорядник]:[ЄДРПОУ]],0))</f>
        <v>36443329</v>
      </c>
      <c r="N334" s="26" t="s">
        <v>971</v>
      </c>
      <c r="O334" s="17" t="s">
        <v>100</v>
      </c>
      <c r="P334" s="27" t="s">
        <v>100</v>
      </c>
      <c r="Q334" s="17" t="s">
        <v>100</v>
      </c>
      <c r="R334" s="17" t="s">
        <v>100</v>
      </c>
      <c r="S334" s="17" t="s">
        <v>100</v>
      </c>
      <c r="T334" s="17" t="s">
        <v>100</v>
      </c>
    </row>
    <row r="335" spans="1:20" ht="41.4">
      <c r="A335" s="23" t="s">
        <v>1135</v>
      </c>
      <c r="B335" s="17" t="s">
        <v>91</v>
      </c>
      <c r="C335" s="17" t="s">
        <v>972</v>
      </c>
      <c r="D335" s="27">
        <v>45441</v>
      </c>
      <c r="E335" s="17">
        <v>338</v>
      </c>
      <c r="F335" s="17" t="s">
        <v>52</v>
      </c>
      <c r="G335" s="27">
        <v>45441</v>
      </c>
      <c r="H335" s="27">
        <v>45441</v>
      </c>
      <c r="I335" s="17" t="s">
        <v>100</v>
      </c>
      <c r="J335" s="17" t="s">
        <v>20</v>
      </c>
      <c r="K335" s="17" t="s">
        <v>100</v>
      </c>
      <c r="L335" s="17" t="s">
        <v>33</v>
      </c>
      <c r="M335" s="37">
        <f>INDEX(Довідник!$C$2:$D$40,MATCH(НПА!L335,Довідник!$C$2:$C$40,0),MATCH(Таблиця2[[#Headers],[ЄДРПОУ]],Таблиця2[[#Headers],[Розпорядник]:[ЄДРПОУ]],0))</f>
        <v>37379459</v>
      </c>
      <c r="N335" s="26" t="s">
        <v>973</v>
      </c>
      <c r="O335" s="17" t="s">
        <v>100</v>
      </c>
      <c r="P335" s="27" t="s">
        <v>100</v>
      </c>
      <c r="Q335" s="17" t="s">
        <v>100</v>
      </c>
      <c r="R335" s="17" t="s">
        <v>100</v>
      </c>
      <c r="S335" s="17" t="s">
        <v>100</v>
      </c>
      <c r="T335" s="17" t="s">
        <v>100</v>
      </c>
    </row>
    <row r="336" spans="1:20" ht="41.4">
      <c r="A336" s="23" t="s">
        <v>1136</v>
      </c>
      <c r="B336" s="17" t="s">
        <v>91</v>
      </c>
      <c r="C336" s="14" t="s">
        <v>1075</v>
      </c>
      <c r="D336" s="27">
        <v>45441</v>
      </c>
      <c r="E336" s="17">
        <v>339</v>
      </c>
      <c r="F336" s="17" t="s">
        <v>41</v>
      </c>
      <c r="G336" s="27">
        <v>45441</v>
      </c>
      <c r="H336" s="27">
        <v>45441</v>
      </c>
      <c r="I336" s="17" t="s">
        <v>100</v>
      </c>
      <c r="J336" s="17" t="s">
        <v>20</v>
      </c>
      <c r="K336" s="17" t="s">
        <v>100</v>
      </c>
      <c r="L336" s="17" t="s">
        <v>87</v>
      </c>
      <c r="M336" s="37" t="str">
        <f>INDEX(Довідник!$C$2:$D$40,MATCH(НПА!L336,Довідник!$C$2:$C$40,0),MATCH(Таблиця2[[#Headers],[ЄДРПОУ]],Таблиця2[[#Headers],[Розпорядник]:[ЄДРПОУ]],0))</f>
        <v>00022473</v>
      </c>
      <c r="N336" s="26" t="s">
        <v>1074</v>
      </c>
      <c r="O336" s="17" t="s">
        <v>100</v>
      </c>
      <c r="P336" s="27" t="s">
        <v>100</v>
      </c>
      <c r="Q336" s="17" t="s">
        <v>100</v>
      </c>
      <c r="R336" s="17" t="s">
        <v>100</v>
      </c>
      <c r="S336" s="17" t="s">
        <v>100</v>
      </c>
      <c r="T336" s="17" t="s">
        <v>100</v>
      </c>
    </row>
    <row r="337" spans="1:20" ht="27.6">
      <c r="A337" s="23" t="s">
        <v>1137</v>
      </c>
      <c r="B337" s="17" t="s">
        <v>91</v>
      </c>
      <c r="C337" s="17" t="s">
        <v>975</v>
      </c>
      <c r="D337" s="27">
        <v>45441</v>
      </c>
      <c r="E337" s="17">
        <v>340</v>
      </c>
      <c r="F337" s="17" t="s">
        <v>30</v>
      </c>
      <c r="G337" s="27">
        <v>45441</v>
      </c>
      <c r="H337" s="27">
        <v>45441</v>
      </c>
      <c r="I337" s="17" t="s">
        <v>100</v>
      </c>
      <c r="J337" s="17" t="s">
        <v>20</v>
      </c>
      <c r="K337" s="17" t="s">
        <v>100</v>
      </c>
      <c r="L337" s="17" t="s">
        <v>40</v>
      </c>
      <c r="M337" s="37" t="str">
        <f>INDEX(Довідник!$C$2:$D$40,MATCH(НПА!L337,Довідник!$C$2:$C$40,0),MATCH(Таблиця2[[#Headers],[ЄДРПОУ]],Таблиця2[[#Headers],[Розпорядник]:[ЄДРПОУ]],0))</f>
        <v>33838679</v>
      </c>
      <c r="N337" s="26" t="s">
        <v>976</v>
      </c>
      <c r="O337" s="17" t="s">
        <v>100</v>
      </c>
      <c r="P337" s="27" t="s">
        <v>100</v>
      </c>
      <c r="Q337" s="17" t="s">
        <v>100</v>
      </c>
      <c r="R337" s="17" t="s">
        <v>100</v>
      </c>
      <c r="S337" s="17" t="s">
        <v>100</v>
      </c>
      <c r="T337" s="17" t="s">
        <v>100</v>
      </c>
    </row>
    <row r="338" spans="1:20" ht="55.2">
      <c r="A338" s="23" t="s">
        <v>1138</v>
      </c>
      <c r="B338" s="17" t="s">
        <v>91</v>
      </c>
      <c r="C338" s="14" t="s">
        <v>1058</v>
      </c>
      <c r="D338" s="27">
        <v>45441</v>
      </c>
      <c r="E338" s="17">
        <v>341</v>
      </c>
      <c r="F338" s="17" t="s">
        <v>52</v>
      </c>
      <c r="G338" s="27">
        <v>45441</v>
      </c>
      <c r="H338" s="27">
        <v>45441</v>
      </c>
      <c r="I338" s="17" t="s">
        <v>100</v>
      </c>
      <c r="J338" s="17" t="s">
        <v>20</v>
      </c>
      <c r="K338" s="17" t="s">
        <v>100</v>
      </c>
      <c r="L338" s="17" t="s">
        <v>22</v>
      </c>
      <c r="M338" s="37" t="str">
        <f>INDEX(Довідник!$C$2:$D$40,MATCH(НПА!L338,Довідник!$C$2:$C$40,0),MATCH(Таблиця2[[#Headers],[ЄДРПОУ]],Таблиця2[[#Headers],[Розпорядник]:[ЄДРПОУ]],0))</f>
        <v>02313200</v>
      </c>
      <c r="N338" s="26" t="s">
        <v>1076</v>
      </c>
      <c r="O338" s="17" t="s">
        <v>100</v>
      </c>
      <c r="P338" s="27" t="s">
        <v>100</v>
      </c>
      <c r="Q338" s="17" t="s">
        <v>100</v>
      </c>
      <c r="R338" s="17" t="s">
        <v>100</v>
      </c>
      <c r="S338" s="17" t="s">
        <v>100</v>
      </c>
      <c r="T338" s="17" t="s">
        <v>100</v>
      </c>
    </row>
    <row r="339" spans="1:20" ht="41.4">
      <c r="A339" s="23" t="s">
        <v>1139</v>
      </c>
      <c r="B339" s="17" t="s">
        <v>91</v>
      </c>
      <c r="C339" s="17" t="s">
        <v>977</v>
      </c>
      <c r="D339" s="27">
        <v>45443</v>
      </c>
      <c r="E339" s="17">
        <v>342</v>
      </c>
      <c r="F339" s="17" t="s">
        <v>52</v>
      </c>
      <c r="G339" s="27">
        <v>45443</v>
      </c>
      <c r="H339" s="27">
        <v>45443</v>
      </c>
      <c r="I339" s="17" t="s">
        <v>100</v>
      </c>
      <c r="J339" s="17" t="s">
        <v>20</v>
      </c>
      <c r="K339" s="17" t="s">
        <v>100</v>
      </c>
      <c r="L339" s="17" t="s">
        <v>37</v>
      </c>
      <c r="M339" s="37" t="str">
        <f>INDEX(Довідник!$C$2:$D$40,MATCH(НПА!L339,Довідник!$C$2:$C$40,0),MATCH(Таблиця2[[#Headers],[ЄДРПОУ]],Таблиця2[[#Headers],[Розпорядник]:[ЄДРПОУ]],0))</f>
        <v>33966850</v>
      </c>
      <c r="N339" s="26" t="s">
        <v>978</v>
      </c>
      <c r="O339" s="17" t="s">
        <v>100</v>
      </c>
      <c r="P339" s="27" t="s">
        <v>100</v>
      </c>
      <c r="Q339" s="17" t="s">
        <v>100</v>
      </c>
      <c r="R339" s="17" t="s">
        <v>100</v>
      </c>
      <c r="S339" s="17" t="s">
        <v>100</v>
      </c>
      <c r="T339" s="17" t="s">
        <v>100</v>
      </c>
    </row>
    <row r="340" spans="1:20" ht="55.2">
      <c r="A340" s="23" t="s">
        <v>1140</v>
      </c>
      <c r="B340" s="17" t="s">
        <v>91</v>
      </c>
      <c r="C340" s="17" t="s">
        <v>228</v>
      </c>
      <c r="D340" s="27">
        <v>45443</v>
      </c>
      <c r="E340" s="17">
        <v>343</v>
      </c>
      <c r="F340" s="17" t="s">
        <v>36</v>
      </c>
      <c r="G340" s="27">
        <v>45443</v>
      </c>
      <c r="H340" s="27">
        <v>45443</v>
      </c>
      <c r="I340" s="17" t="s">
        <v>100</v>
      </c>
      <c r="J340" s="17" t="s">
        <v>20</v>
      </c>
      <c r="K340" s="17" t="s">
        <v>100</v>
      </c>
      <c r="L340" s="17" t="s">
        <v>26</v>
      </c>
      <c r="M340" s="37" t="str">
        <f>INDEX(Довідник!$C$2:$D$40,MATCH(НПА!L340,Довідник!$C$2:$C$40,0),MATCH(Таблиця2[[#Headers],[ЄДРПОУ]],Таблиця2[[#Headers],[Розпорядник]:[ЄДРПОУ]],0))</f>
        <v>02741427</v>
      </c>
      <c r="N340" s="26" t="s">
        <v>979</v>
      </c>
      <c r="O340" s="17" t="s">
        <v>100</v>
      </c>
      <c r="P340" s="27" t="s">
        <v>100</v>
      </c>
      <c r="Q340" s="17" t="s">
        <v>100</v>
      </c>
      <c r="R340" s="17" t="s">
        <v>100</v>
      </c>
      <c r="S340" s="17" t="s">
        <v>100</v>
      </c>
      <c r="T340" s="17" t="s">
        <v>100</v>
      </c>
    </row>
    <row r="341" spans="1:20" ht="55.2">
      <c r="A341" s="23" t="s">
        <v>1141</v>
      </c>
      <c r="B341" s="17" t="s">
        <v>91</v>
      </c>
      <c r="C341" s="14" t="s">
        <v>178</v>
      </c>
      <c r="D341" s="27">
        <v>45443</v>
      </c>
      <c r="E341" s="17">
        <v>344</v>
      </c>
      <c r="F341" s="17" t="s">
        <v>52</v>
      </c>
      <c r="G341" s="27">
        <v>45443</v>
      </c>
      <c r="H341" s="27">
        <v>45443</v>
      </c>
      <c r="I341" s="17" t="s">
        <v>100</v>
      </c>
      <c r="J341" s="17" t="s">
        <v>20</v>
      </c>
      <c r="K341" s="17" t="s">
        <v>100</v>
      </c>
      <c r="L341" s="17" t="s">
        <v>22</v>
      </c>
      <c r="M341" s="37" t="str">
        <f>INDEX(Довідник!$C$2:$D$40,MATCH(НПА!L341,Довідник!$C$2:$C$40,0),MATCH(Таблиця2[[#Headers],[ЄДРПОУ]],Таблиця2[[#Headers],[Розпорядник]:[ЄДРПОУ]],0))</f>
        <v>02313200</v>
      </c>
      <c r="N341" s="26" t="s">
        <v>1077</v>
      </c>
      <c r="O341" s="17" t="s">
        <v>100</v>
      </c>
      <c r="P341" s="27" t="s">
        <v>100</v>
      </c>
      <c r="Q341" s="17" t="s">
        <v>100</v>
      </c>
      <c r="R341" s="17" t="s">
        <v>100</v>
      </c>
      <c r="S341" s="17" t="s">
        <v>100</v>
      </c>
      <c r="T341" s="17" t="s">
        <v>100</v>
      </c>
    </row>
    <row r="342" spans="1:20" ht="55.2">
      <c r="A342" s="23" t="s">
        <v>1142</v>
      </c>
      <c r="B342" s="17" t="s">
        <v>91</v>
      </c>
      <c r="C342" s="14" t="s">
        <v>1079</v>
      </c>
      <c r="D342" s="27">
        <v>45446</v>
      </c>
      <c r="E342" s="17">
        <v>345</v>
      </c>
      <c r="F342" s="17" t="s">
        <v>52</v>
      </c>
      <c r="G342" s="27">
        <v>45446</v>
      </c>
      <c r="H342" s="27">
        <v>45446</v>
      </c>
      <c r="I342" s="17" t="s">
        <v>100</v>
      </c>
      <c r="J342" s="17" t="s">
        <v>27</v>
      </c>
      <c r="K342" s="17" t="s">
        <v>1999</v>
      </c>
      <c r="L342" s="17" t="s">
        <v>86</v>
      </c>
      <c r="M342" s="37" t="str">
        <f>INDEX(Довідник!$C$2:$D$40,MATCH(НПА!L342,Довідник!$C$2:$C$40,0),MATCH(Таблиця2[[#Headers],[ЄДРПОУ]],Таблиця2[[#Headers],[Розпорядник]:[ЄДРПОУ]],0))</f>
        <v>00022473</v>
      </c>
      <c r="N342" s="26" t="s">
        <v>1078</v>
      </c>
      <c r="O342" s="17" t="s">
        <v>100</v>
      </c>
      <c r="P342" s="27" t="s">
        <v>100</v>
      </c>
      <c r="Q342" s="17" t="s">
        <v>100</v>
      </c>
      <c r="R342" s="17" t="s">
        <v>100</v>
      </c>
      <c r="S342" s="17" t="s">
        <v>100</v>
      </c>
      <c r="T342" s="17" t="s">
        <v>100</v>
      </c>
    </row>
    <row r="343" spans="1:20" ht="69">
      <c r="A343" s="23" t="s">
        <v>1143</v>
      </c>
      <c r="B343" s="17" t="s">
        <v>91</v>
      </c>
      <c r="C343" s="17" t="s">
        <v>980</v>
      </c>
      <c r="D343" s="27">
        <v>45446</v>
      </c>
      <c r="E343" s="17">
        <v>346</v>
      </c>
      <c r="F343" s="17" t="s">
        <v>52</v>
      </c>
      <c r="G343" s="27">
        <v>45446</v>
      </c>
      <c r="H343" s="27">
        <v>45446</v>
      </c>
      <c r="I343" s="17" t="s">
        <v>100</v>
      </c>
      <c r="J343" s="17" t="s">
        <v>20</v>
      </c>
      <c r="K343" s="17" t="s">
        <v>100</v>
      </c>
      <c r="L343" s="17" t="s">
        <v>73</v>
      </c>
      <c r="M343" s="37" t="str">
        <f>INDEX(Довідник!$C$2:$D$40,MATCH(НПА!L343,Довідник!$C$2:$C$40,0),MATCH(Таблиця2[[#Headers],[ЄДРПОУ]],Таблиця2[[#Headers],[Розпорядник]:[ЄДРПОУ]],0))</f>
        <v>02012556</v>
      </c>
      <c r="N343" s="26" t="s">
        <v>981</v>
      </c>
      <c r="O343" s="17" t="s">
        <v>100</v>
      </c>
      <c r="P343" s="27" t="s">
        <v>100</v>
      </c>
      <c r="Q343" s="17" t="s">
        <v>100</v>
      </c>
      <c r="R343" s="17" t="s">
        <v>100</v>
      </c>
      <c r="S343" s="17" t="s">
        <v>100</v>
      </c>
      <c r="T343" s="17" t="s">
        <v>100</v>
      </c>
    </row>
    <row r="344" spans="1:20" ht="41.4">
      <c r="A344" s="23" t="s">
        <v>1144</v>
      </c>
      <c r="B344" s="17" t="s">
        <v>91</v>
      </c>
      <c r="C344" s="17" t="s">
        <v>982</v>
      </c>
      <c r="D344" s="27">
        <v>45446</v>
      </c>
      <c r="E344" s="17">
        <v>347</v>
      </c>
      <c r="F344" s="17" t="s">
        <v>54</v>
      </c>
      <c r="G344" s="27">
        <v>45446</v>
      </c>
      <c r="H344" s="27">
        <v>45446</v>
      </c>
      <c r="I344" s="17" t="s">
        <v>100</v>
      </c>
      <c r="J344" s="17" t="s">
        <v>20</v>
      </c>
      <c r="K344" s="17" t="s">
        <v>100</v>
      </c>
      <c r="L344" s="17" t="s">
        <v>237</v>
      </c>
      <c r="M344" s="37" t="str">
        <f>INDEX(Довідник!$C$2:$D$40,MATCH(НПА!L344,Довідник!$C$2:$C$40,0),MATCH(Таблиця2[[#Headers],[ЄДРПОУ]],Таблиця2[[#Headers],[Розпорядник]:[ЄДРПОУ]],0))</f>
        <v>34007873</v>
      </c>
      <c r="N344" s="26" t="s">
        <v>983</v>
      </c>
      <c r="O344" s="17" t="s">
        <v>100</v>
      </c>
      <c r="P344" s="27" t="s">
        <v>100</v>
      </c>
      <c r="Q344" s="17" t="s">
        <v>100</v>
      </c>
      <c r="R344" s="17" t="s">
        <v>100</v>
      </c>
      <c r="S344" s="17" t="s">
        <v>100</v>
      </c>
      <c r="T344" s="17" t="s">
        <v>100</v>
      </c>
    </row>
    <row r="345" spans="1:20" ht="41.4">
      <c r="A345" s="23" t="s">
        <v>1145</v>
      </c>
      <c r="B345" s="17" t="s">
        <v>91</v>
      </c>
      <c r="C345" s="17" t="s">
        <v>984</v>
      </c>
      <c r="D345" s="27">
        <v>45447</v>
      </c>
      <c r="E345" s="17">
        <v>348</v>
      </c>
      <c r="F345" s="17" t="s">
        <v>52</v>
      </c>
      <c r="G345" s="27">
        <v>45447</v>
      </c>
      <c r="H345" s="27">
        <v>45447</v>
      </c>
      <c r="I345" s="17" t="s">
        <v>100</v>
      </c>
      <c r="J345" s="17" t="s">
        <v>20</v>
      </c>
      <c r="K345" s="17" t="s">
        <v>100</v>
      </c>
      <c r="L345" s="17" t="s">
        <v>26</v>
      </c>
      <c r="M345" s="37" t="str">
        <f>INDEX(Довідник!$C$2:$D$40,MATCH(НПА!L345,Довідник!$C$2:$C$40,0),MATCH(Таблиця2[[#Headers],[ЄДРПОУ]],Таблиця2[[#Headers],[Розпорядник]:[ЄДРПОУ]],0))</f>
        <v>02741427</v>
      </c>
      <c r="N345" s="26" t="s">
        <v>985</v>
      </c>
      <c r="O345" s="17" t="s">
        <v>100</v>
      </c>
      <c r="P345" s="27" t="s">
        <v>100</v>
      </c>
      <c r="Q345" s="17" t="s">
        <v>100</v>
      </c>
      <c r="R345" s="17" t="s">
        <v>100</v>
      </c>
      <c r="S345" s="17" t="s">
        <v>100</v>
      </c>
      <c r="T345" s="17" t="s">
        <v>100</v>
      </c>
    </row>
    <row r="346" spans="1:20" ht="55.2">
      <c r="A346" s="23" t="s">
        <v>1146</v>
      </c>
      <c r="B346" s="17" t="s">
        <v>91</v>
      </c>
      <c r="C346" s="17" t="s">
        <v>986</v>
      </c>
      <c r="D346" s="27">
        <v>45447</v>
      </c>
      <c r="E346" s="17">
        <v>349</v>
      </c>
      <c r="F346" s="17" t="s">
        <v>52</v>
      </c>
      <c r="G346" s="27">
        <v>45447</v>
      </c>
      <c r="H346" s="27">
        <v>45447</v>
      </c>
      <c r="I346" s="17" t="s">
        <v>100</v>
      </c>
      <c r="J346" s="17" t="s">
        <v>20</v>
      </c>
      <c r="K346" s="17" t="s">
        <v>100</v>
      </c>
      <c r="L346" s="17" t="s">
        <v>237</v>
      </c>
      <c r="M346" s="37" t="str">
        <f>INDEX(Довідник!$C$2:$D$40,MATCH(НПА!L346,Довідник!$C$2:$C$40,0),MATCH(Таблиця2[[#Headers],[ЄДРПОУ]],Таблиця2[[#Headers],[Розпорядник]:[ЄДРПОУ]],0))</f>
        <v>34007873</v>
      </c>
      <c r="N346" s="26" t="s">
        <v>987</v>
      </c>
      <c r="O346" s="17" t="s">
        <v>100</v>
      </c>
      <c r="P346" s="27" t="s">
        <v>100</v>
      </c>
      <c r="Q346" s="17" t="s">
        <v>100</v>
      </c>
      <c r="R346" s="17" t="s">
        <v>100</v>
      </c>
      <c r="S346" s="17" t="s">
        <v>100</v>
      </c>
      <c r="T346" s="17" t="s">
        <v>100</v>
      </c>
    </row>
    <row r="347" spans="1:20" ht="55.2">
      <c r="A347" s="23" t="s">
        <v>1147</v>
      </c>
      <c r="B347" s="17" t="s">
        <v>91</v>
      </c>
      <c r="C347" s="17" t="s">
        <v>990</v>
      </c>
      <c r="D347" s="27">
        <v>45448</v>
      </c>
      <c r="E347" s="17">
        <v>350</v>
      </c>
      <c r="F347" s="17" t="s">
        <v>52</v>
      </c>
      <c r="G347" s="27">
        <v>45448</v>
      </c>
      <c r="H347" s="27">
        <v>45448</v>
      </c>
      <c r="I347" s="17" t="s">
        <v>100</v>
      </c>
      <c r="J347" s="17" t="s">
        <v>20</v>
      </c>
      <c r="K347" s="17" t="s">
        <v>100</v>
      </c>
      <c r="L347" s="17" t="s">
        <v>88</v>
      </c>
      <c r="M347" s="37" t="str">
        <f>INDEX(Довідник!$C$2:$D$40,MATCH(НПА!L347,Довідник!$C$2:$C$40,0),MATCH(Таблиця2[[#Headers],[ЄДРПОУ]],Таблиця2[[#Headers],[Розпорядник]:[ЄДРПОУ]],0))</f>
        <v>00022473</v>
      </c>
      <c r="N347" s="26" t="s">
        <v>988</v>
      </c>
      <c r="O347" s="17" t="s">
        <v>989</v>
      </c>
      <c r="P347" s="27">
        <v>45449</v>
      </c>
      <c r="Q347" s="17" t="s">
        <v>960</v>
      </c>
      <c r="R347" s="17">
        <v>43316700</v>
      </c>
      <c r="S347" s="17" t="s">
        <v>100</v>
      </c>
      <c r="T347" s="17" t="s">
        <v>100</v>
      </c>
    </row>
    <row r="348" spans="1:20" ht="55.2">
      <c r="A348" s="23" t="s">
        <v>1148</v>
      </c>
      <c r="B348" s="17" t="s">
        <v>91</v>
      </c>
      <c r="C348" s="17" t="s">
        <v>991</v>
      </c>
      <c r="D348" s="27">
        <v>45448</v>
      </c>
      <c r="E348" s="17">
        <v>352</v>
      </c>
      <c r="F348" s="17" t="s">
        <v>41</v>
      </c>
      <c r="G348" s="27">
        <v>45448</v>
      </c>
      <c r="H348" s="27">
        <v>45448</v>
      </c>
      <c r="I348" s="17" t="s">
        <v>100</v>
      </c>
      <c r="J348" s="17" t="s">
        <v>20</v>
      </c>
      <c r="K348" s="17" t="s">
        <v>100</v>
      </c>
      <c r="L348" s="17" t="s">
        <v>26</v>
      </c>
      <c r="M348" s="37" t="str">
        <f>INDEX(Довідник!$C$2:$D$40,MATCH(НПА!L348,Довідник!$C$2:$C$40,0),MATCH(Таблиця2[[#Headers],[ЄДРПОУ]],Таблиця2[[#Headers],[Розпорядник]:[ЄДРПОУ]],0))</f>
        <v>02741427</v>
      </c>
      <c r="N348" s="26" t="s">
        <v>992</v>
      </c>
      <c r="O348" s="17" t="s">
        <v>100</v>
      </c>
      <c r="P348" s="27" t="s">
        <v>100</v>
      </c>
      <c r="Q348" s="17" t="s">
        <v>100</v>
      </c>
      <c r="R348" s="17" t="s">
        <v>100</v>
      </c>
      <c r="S348" s="17" t="s">
        <v>100</v>
      </c>
      <c r="T348" s="17" t="s">
        <v>100</v>
      </c>
    </row>
    <row r="349" spans="1:20" ht="55.2">
      <c r="A349" s="23" t="s">
        <v>1149</v>
      </c>
      <c r="B349" s="17" t="s">
        <v>91</v>
      </c>
      <c r="C349" s="17" t="s">
        <v>993</v>
      </c>
      <c r="D349" s="27">
        <v>45448</v>
      </c>
      <c r="E349" s="17">
        <v>353</v>
      </c>
      <c r="F349" s="17" t="s">
        <v>52</v>
      </c>
      <c r="G349" s="27">
        <v>45448</v>
      </c>
      <c r="H349" s="27">
        <v>45448</v>
      </c>
      <c r="I349" s="17" t="s">
        <v>100</v>
      </c>
      <c r="J349" s="17" t="s">
        <v>20</v>
      </c>
      <c r="K349" s="17" t="s">
        <v>100</v>
      </c>
      <c r="L349" s="17" t="s">
        <v>37</v>
      </c>
      <c r="M349" s="37" t="str">
        <f>INDEX(Довідник!$C$2:$D$40,MATCH(НПА!L349,Довідник!$C$2:$C$40,0),MATCH(Таблиця2[[#Headers],[ЄДРПОУ]],Таблиця2[[#Headers],[Розпорядник]:[ЄДРПОУ]],0))</f>
        <v>33966850</v>
      </c>
      <c r="N349" s="26" t="s">
        <v>994</v>
      </c>
      <c r="O349" s="17" t="s">
        <v>100</v>
      </c>
      <c r="P349" s="27" t="s">
        <v>100</v>
      </c>
      <c r="Q349" s="17" t="s">
        <v>100</v>
      </c>
      <c r="R349" s="17" t="s">
        <v>100</v>
      </c>
      <c r="S349" s="17" t="s">
        <v>100</v>
      </c>
      <c r="T349" s="17" t="s">
        <v>100</v>
      </c>
    </row>
    <row r="350" spans="1:20" ht="27.6">
      <c r="A350" s="23" t="s">
        <v>1150</v>
      </c>
      <c r="B350" s="17" t="s">
        <v>91</v>
      </c>
      <c r="C350" s="17" t="s">
        <v>697</v>
      </c>
      <c r="D350" s="27">
        <v>45448</v>
      </c>
      <c r="E350" s="17">
        <v>354</v>
      </c>
      <c r="F350" s="17" t="s">
        <v>30</v>
      </c>
      <c r="G350" s="27">
        <v>45448</v>
      </c>
      <c r="H350" s="27">
        <v>45448</v>
      </c>
      <c r="I350" s="17" t="s">
        <v>100</v>
      </c>
      <c r="J350" s="17" t="s">
        <v>20</v>
      </c>
      <c r="K350" s="17" t="s">
        <v>100</v>
      </c>
      <c r="L350" s="17" t="s">
        <v>40</v>
      </c>
      <c r="M350" s="37" t="str">
        <f>INDEX(Довідник!$C$2:$D$40,MATCH(НПА!L350,Довідник!$C$2:$C$40,0),MATCH(Таблиця2[[#Headers],[ЄДРПОУ]],Таблиця2[[#Headers],[Розпорядник]:[ЄДРПОУ]],0))</f>
        <v>33838679</v>
      </c>
      <c r="N350" s="26" t="s">
        <v>995</v>
      </c>
      <c r="O350" s="17" t="s">
        <v>100</v>
      </c>
      <c r="P350" s="27" t="s">
        <v>100</v>
      </c>
      <c r="Q350" s="17" t="s">
        <v>100</v>
      </c>
      <c r="R350" s="17" t="s">
        <v>100</v>
      </c>
      <c r="S350" s="17" t="s">
        <v>100</v>
      </c>
      <c r="T350" s="17" t="s">
        <v>100</v>
      </c>
    </row>
    <row r="351" spans="1:20" ht="27.6">
      <c r="A351" s="23" t="s">
        <v>1296</v>
      </c>
      <c r="B351" s="17" t="s">
        <v>91</v>
      </c>
      <c r="C351" s="16" t="s">
        <v>148</v>
      </c>
      <c r="D351" s="27">
        <v>45448</v>
      </c>
      <c r="E351" s="17">
        <v>355</v>
      </c>
      <c r="F351" s="17" t="s">
        <v>25</v>
      </c>
      <c r="G351" s="27">
        <v>45448</v>
      </c>
      <c r="H351" s="27">
        <v>45448</v>
      </c>
      <c r="I351" s="17" t="s">
        <v>100</v>
      </c>
      <c r="J351" s="17" t="s">
        <v>20</v>
      </c>
      <c r="K351" s="17" t="s">
        <v>100</v>
      </c>
      <c r="L351" s="17" t="s">
        <v>86</v>
      </c>
      <c r="M351" s="37" t="str">
        <f>INDEX(Довідник!$C$2:$D$40,MATCH(НПА!L351,Довідник!$C$2:$C$40,0),MATCH(Таблиця2[[#Headers],[ЄДРПОУ]],Таблиця2[[#Headers],[Розпорядник]:[ЄДРПОУ]],0))</f>
        <v>00022473</v>
      </c>
      <c r="N351" s="26" t="s">
        <v>1297</v>
      </c>
      <c r="O351" s="17" t="s">
        <v>100</v>
      </c>
      <c r="P351" s="27" t="s">
        <v>100</v>
      </c>
      <c r="Q351" s="17" t="s">
        <v>100</v>
      </c>
      <c r="R351" s="17" t="s">
        <v>100</v>
      </c>
      <c r="S351" s="17" t="s">
        <v>100</v>
      </c>
      <c r="T351" s="17" t="s">
        <v>100</v>
      </c>
    </row>
    <row r="352" spans="1:20" ht="55.2">
      <c r="A352" s="23" t="s">
        <v>1151</v>
      </c>
      <c r="B352" s="17" t="s">
        <v>91</v>
      </c>
      <c r="C352" s="17" t="s">
        <v>996</v>
      </c>
      <c r="D352" s="27">
        <v>45449</v>
      </c>
      <c r="E352" s="17">
        <v>356</v>
      </c>
      <c r="F352" s="17" t="s">
        <v>54</v>
      </c>
      <c r="G352" s="27">
        <v>45449</v>
      </c>
      <c r="H352" s="27">
        <v>45449</v>
      </c>
      <c r="I352" s="17" t="s">
        <v>100</v>
      </c>
      <c r="J352" s="17" t="s">
        <v>20</v>
      </c>
      <c r="K352" s="17" t="s">
        <v>100</v>
      </c>
      <c r="L352" s="17" t="s">
        <v>237</v>
      </c>
      <c r="M352" s="37" t="str">
        <f>INDEX(Довідник!$C$2:$D$40,MATCH(НПА!L352,Довідник!$C$2:$C$40,0),MATCH(Таблиця2[[#Headers],[ЄДРПОУ]],Таблиця2[[#Headers],[Розпорядник]:[ЄДРПОУ]],0))</f>
        <v>34007873</v>
      </c>
      <c r="N352" s="26" t="s">
        <v>997</v>
      </c>
      <c r="O352" s="17" t="s">
        <v>100</v>
      </c>
      <c r="P352" s="27" t="s">
        <v>100</v>
      </c>
      <c r="Q352" s="17" t="s">
        <v>100</v>
      </c>
      <c r="R352" s="17" t="s">
        <v>100</v>
      </c>
      <c r="S352" s="17" t="s">
        <v>100</v>
      </c>
      <c r="T352" s="17" t="s">
        <v>100</v>
      </c>
    </row>
    <row r="353" spans="1:20" ht="55.2">
      <c r="A353" s="23" t="s">
        <v>1152</v>
      </c>
      <c r="B353" s="17" t="s">
        <v>91</v>
      </c>
      <c r="C353" s="17" t="s">
        <v>998</v>
      </c>
      <c r="D353" s="27">
        <v>45449</v>
      </c>
      <c r="E353" s="17">
        <v>357</v>
      </c>
      <c r="F353" s="17" t="s">
        <v>54</v>
      </c>
      <c r="G353" s="27">
        <v>45449</v>
      </c>
      <c r="H353" s="27">
        <v>45449</v>
      </c>
      <c r="I353" s="17" t="s">
        <v>100</v>
      </c>
      <c r="J353" s="17" t="s">
        <v>20</v>
      </c>
      <c r="K353" s="17" t="s">
        <v>100</v>
      </c>
      <c r="L353" s="17" t="s">
        <v>237</v>
      </c>
      <c r="M353" s="37" t="str">
        <f>INDEX(Довідник!$C$2:$D$40,MATCH(НПА!L353,Довідник!$C$2:$C$40,0),MATCH(Таблиця2[[#Headers],[ЄДРПОУ]],Таблиця2[[#Headers],[Розпорядник]:[ЄДРПОУ]],0))</f>
        <v>34007873</v>
      </c>
      <c r="N353" s="26" t="s">
        <v>999</v>
      </c>
      <c r="O353" s="17" t="s">
        <v>100</v>
      </c>
      <c r="P353" s="27" t="s">
        <v>100</v>
      </c>
      <c r="Q353" s="17" t="s">
        <v>100</v>
      </c>
      <c r="R353" s="17" t="s">
        <v>100</v>
      </c>
      <c r="S353" s="17" t="s">
        <v>100</v>
      </c>
      <c r="T353" s="17" t="s">
        <v>100</v>
      </c>
    </row>
    <row r="354" spans="1:20" ht="55.2">
      <c r="A354" s="23" t="s">
        <v>1153</v>
      </c>
      <c r="B354" s="17" t="s">
        <v>91</v>
      </c>
      <c r="C354" s="17" t="s">
        <v>838</v>
      </c>
      <c r="D354" s="27">
        <v>45449</v>
      </c>
      <c r="E354" s="17">
        <v>358</v>
      </c>
      <c r="F354" s="17" t="s">
        <v>41</v>
      </c>
      <c r="G354" s="27">
        <v>45449</v>
      </c>
      <c r="H354" s="27">
        <v>45449</v>
      </c>
      <c r="I354" s="17" t="s">
        <v>100</v>
      </c>
      <c r="J354" s="17" t="s">
        <v>20</v>
      </c>
      <c r="K354" s="17" t="s">
        <v>100</v>
      </c>
      <c r="L354" s="17" t="s">
        <v>73</v>
      </c>
      <c r="M354" s="37" t="str">
        <f>INDEX(Довідник!$C$2:$D$40,MATCH(НПА!L354,Довідник!$C$2:$C$40,0),MATCH(Таблиця2[[#Headers],[ЄДРПОУ]],Таблиця2[[#Headers],[Розпорядник]:[ЄДРПОУ]],0))</f>
        <v>02012556</v>
      </c>
      <c r="N354" s="26" t="s">
        <v>1000</v>
      </c>
      <c r="O354" s="17" t="s">
        <v>100</v>
      </c>
      <c r="P354" s="27" t="s">
        <v>100</v>
      </c>
      <c r="Q354" s="17" t="s">
        <v>100</v>
      </c>
      <c r="R354" s="17" t="s">
        <v>100</v>
      </c>
      <c r="S354" s="17" t="s">
        <v>100</v>
      </c>
      <c r="T354" s="17" t="s">
        <v>100</v>
      </c>
    </row>
    <row r="355" spans="1:20" ht="55.2">
      <c r="A355" s="23" t="s">
        <v>1154</v>
      </c>
      <c r="B355" s="17" t="s">
        <v>91</v>
      </c>
      <c r="C355" s="17" t="s">
        <v>1002</v>
      </c>
      <c r="D355" s="27">
        <v>45449</v>
      </c>
      <c r="E355" s="17">
        <v>359</v>
      </c>
      <c r="F355" s="17" t="s">
        <v>44</v>
      </c>
      <c r="G355" s="27">
        <v>45449</v>
      </c>
      <c r="H355" s="27">
        <v>45449</v>
      </c>
      <c r="I355" s="17" t="s">
        <v>100</v>
      </c>
      <c r="J355" s="17" t="s">
        <v>65</v>
      </c>
      <c r="K355" s="17" t="s">
        <v>1558</v>
      </c>
      <c r="L355" s="17" t="s">
        <v>24</v>
      </c>
      <c r="M355" s="37">
        <f>INDEX(Довідник!$C$2:$D$40,MATCH(НПА!L355,Довідник!$C$2:$C$40,0),MATCH(Таблиця2[[#Headers],[ЄДРПОУ]],Таблиця2[[#Headers],[Розпорядник]:[ЄДРПОУ]],0))</f>
        <v>38707906</v>
      </c>
      <c r="N355" s="26" t="s">
        <v>1005</v>
      </c>
      <c r="O355" s="17" t="s">
        <v>100</v>
      </c>
      <c r="P355" s="27" t="s">
        <v>100</v>
      </c>
      <c r="Q355" s="17" t="s">
        <v>100</v>
      </c>
      <c r="R355" s="17" t="s">
        <v>100</v>
      </c>
      <c r="S355" s="17" t="s">
        <v>100</v>
      </c>
      <c r="T355" s="17" t="s">
        <v>100</v>
      </c>
    </row>
    <row r="356" spans="1:20" ht="41.4">
      <c r="A356" s="23" t="s">
        <v>1155</v>
      </c>
      <c r="B356" s="17" t="s">
        <v>91</v>
      </c>
      <c r="C356" s="17" t="s">
        <v>1006</v>
      </c>
      <c r="D356" s="27">
        <v>45449</v>
      </c>
      <c r="E356" s="17">
        <v>360</v>
      </c>
      <c r="F356" s="17" t="s">
        <v>50</v>
      </c>
      <c r="G356" s="27">
        <v>45449</v>
      </c>
      <c r="H356" s="27">
        <v>45449</v>
      </c>
      <c r="I356" s="17" t="s">
        <v>100</v>
      </c>
      <c r="J356" s="17" t="s">
        <v>20</v>
      </c>
      <c r="K356" s="17" t="s">
        <v>100</v>
      </c>
      <c r="L356" s="17" t="s">
        <v>51</v>
      </c>
      <c r="M356" s="37">
        <f>INDEX(Довідник!$C$2:$D$40,MATCH(НПА!L356,Довідник!$C$2:$C$40,0),MATCH(Таблиця2[[#Headers],[ЄДРПОУ]],Таблиця2[[#Headers],[Розпорядник]:[ЄДРПОУ]],0))</f>
        <v>33913374</v>
      </c>
      <c r="N356" s="26" t="s">
        <v>1007</v>
      </c>
      <c r="O356" s="17" t="s">
        <v>100</v>
      </c>
      <c r="P356" s="27" t="s">
        <v>100</v>
      </c>
      <c r="Q356" s="17" t="s">
        <v>100</v>
      </c>
      <c r="R356" s="17" t="s">
        <v>100</v>
      </c>
      <c r="S356" s="17" t="s">
        <v>100</v>
      </c>
      <c r="T356" s="17" t="s">
        <v>100</v>
      </c>
    </row>
    <row r="357" spans="1:20" ht="55.2">
      <c r="A357" s="23" t="s">
        <v>1156</v>
      </c>
      <c r="B357" s="17" t="s">
        <v>91</v>
      </c>
      <c r="C357" s="14" t="s">
        <v>1081</v>
      </c>
      <c r="D357" s="27">
        <v>45450</v>
      </c>
      <c r="E357" s="17">
        <v>361</v>
      </c>
      <c r="F357" s="17" t="s">
        <v>52</v>
      </c>
      <c r="G357" s="27">
        <v>45450</v>
      </c>
      <c r="H357" s="27">
        <v>45450</v>
      </c>
      <c r="I357" s="17" t="s">
        <v>100</v>
      </c>
      <c r="J357" s="17" t="s">
        <v>27</v>
      </c>
      <c r="K357" s="17" t="s">
        <v>2555</v>
      </c>
      <c r="L357" s="17" t="s">
        <v>37</v>
      </c>
      <c r="M357" s="37" t="str">
        <f>INDEX(Довідник!$C$2:$D$40,MATCH(НПА!L357,Довідник!$C$2:$C$40,0),MATCH(Таблиця2[[#Headers],[ЄДРПОУ]],Таблиця2[[#Headers],[Розпорядник]:[ЄДРПОУ]],0))</f>
        <v>33966850</v>
      </c>
      <c r="N357" s="26" t="s">
        <v>1080</v>
      </c>
      <c r="O357" s="17" t="s">
        <v>100</v>
      </c>
      <c r="P357" s="27" t="s">
        <v>100</v>
      </c>
      <c r="Q357" s="17" t="s">
        <v>100</v>
      </c>
      <c r="R357" s="17" t="s">
        <v>100</v>
      </c>
      <c r="S357" s="17" t="s">
        <v>100</v>
      </c>
      <c r="T357" s="17" t="s">
        <v>100</v>
      </c>
    </row>
    <row r="358" spans="1:20" ht="41.4">
      <c r="A358" s="23" t="s">
        <v>1157</v>
      </c>
      <c r="B358" s="17" t="s">
        <v>91</v>
      </c>
      <c r="C358" s="17" t="s">
        <v>900</v>
      </c>
      <c r="D358" s="27">
        <v>45450</v>
      </c>
      <c r="E358" s="17">
        <v>362</v>
      </c>
      <c r="F358" s="17" t="s">
        <v>52</v>
      </c>
      <c r="G358" s="27">
        <v>45450</v>
      </c>
      <c r="H358" s="27">
        <v>45450</v>
      </c>
      <c r="I358" s="17" t="s">
        <v>100</v>
      </c>
      <c r="J358" s="17" t="s">
        <v>27</v>
      </c>
      <c r="K358" s="17" t="s">
        <v>100</v>
      </c>
      <c r="L358" s="17" t="s">
        <v>26</v>
      </c>
      <c r="M358" s="37" t="str">
        <f>INDEX(Довідник!$C$2:$D$40,MATCH(НПА!L358,Довідник!$C$2:$C$40,0),MATCH(Таблиця2[[#Headers],[ЄДРПОУ]],Таблиця2[[#Headers],[Розпорядник]:[ЄДРПОУ]],0))</f>
        <v>02741427</v>
      </c>
      <c r="N358" s="26" t="s">
        <v>1008</v>
      </c>
      <c r="O358" s="17" t="s">
        <v>100</v>
      </c>
      <c r="P358" s="27" t="s">
        <v>100</v>
      </c>
      <c r="Q358" s="17" t="s">
        <v>100</v>
      </c>
      <c r="R358" s="17" t="s">
        <v>100</v>
      </c>
      <c r="S358" s="17" t="s">
        <v>100</v>
      </c>
      <c r="T358" s="17" t="s">
        <v>100</v>
      </c>
    </row>
    <row r="359" spans="1:20" ht="69">
      <c r="A359" s="23" t="s">
        <v>1158</v>
      </c>
      <c r="B359" s="17" t="s">
        <v>91</v>
      </c>
      <c r="C359" s="17" t="s">
        <v>1009</v>
      </c>
      <c r="D359" s="27">
        <v>45450</v>
      </c>
      <c r="E359" s="17">
        <v>363</v>
      </c>
      <c r="F359" s="17" t="s">
        <v>52</v>
      </c>
      <c r="G359" s="27">
        <v>45450</v>
      </c>
      <c r="H359" s="27">
        <v>45450</v>
      </c>
      <c r="I359" s="17" t="s">
        <v>100</v>
      </c>
      <c r="J359" s="17" t="s">
        <v>20</v>
      </c>
      <c r="K359" s="17" t="s">
        <v>100</v>
      </c>
      <c r="L359" s="17" t="s">
        <v>26</v>
      </c>
      <c r="M359" s="37" t="str">
        <f>INDEX(Довідник!$C$2:$D$40,MATCH(НПА!L359,Довідник!$C$2:$C$40,0),MATCH(Таблиця2[[#Headers],[ЄДРПОУ]],Таблиця2[[#Headers],[Розпорядник]:[ЄДРПОУ]],0))</f>
        <v>02741427</v>
      </c>
      <c r="N359" s="26" t="s">
        <v>1010</v>
      </c>
      <c r="O359" s="17" t="s">
        <v>100</v>
      </c>
      <c r="P359" s="27" t="s">
        <v>100</v>
      </c>
      <c r="Q359" s="17" t="s">
        <v>100</v>
      </c>
      <c r="R359" s="17" t="s">
        <v>100</v>
      </c>
      <c r="S359" s="17" t="s">
        <v>100</v>
      </c>
      <c r="T359" s="17" t="s">
        <v>100</v>
      </c>
    </row>
    <row r="360" spans="1:20" ht="55.2">
      <c r="A360" s="23" t="s">
        <v>1159</v>
      </c>
      <c r="B360" s="17" t="s">
        <v>91</v>
      </c>
      <c r="C360" s="17" t="s">
        <v>1011</v>
      </c>
      <c r="D360" s="27">
        <v>45450</v>
      </c>
      <c r="E360" s="17">
        <v>364</v>
      </c>
      <c r="F360" s="17" t="s">
        <v>54</v>
      </c>
      <c r="G360" s="27">
        <v>45450</v>
      </c>
      <c r="H360" s="27">
        <v>45450</v>
      </c>
      <c r="I360" s="17" t="s">
        <v>100</v>
      </c>
      <c r="J360" s="17" t="s">
        <v>20</v>
      </c>
      <c r="K360" s="17" t="s">
        <v>100</v>
      </c>
      <c r="L360" s="17" t="s">
        <v>237</v>
      </c>
      <c r="M360" s="37" t="str">
        <f>INDEX(Довідник!$C$2:$D$40,MATCH(НПА!L360,Довідник!$C$2:$C$40,0),MATCH(Таблиця2[[#Headers],[ЄДРПОУ]],Таблиця2[[#Headers],[Розпорядник]:[ЄДРПОУ]],0))</f>
        <v>34007873</v>
      </c>
      <c r="N360" s="26" t="s">
        <v>1012</v>
      </c>
      <c r="O360" s="17" t="s">
        <v>100</v>
      </c>
      <c r="P360" s="27" t="s">
        <v>100</v>
      </c>
      <c r="Q360" s="17" t="s">
        <v>100</v>
      </c>
      <c r="R360" s="17" t="s">
        <v>100</v>
      </c>
      <c r="S360" s="17" t="s">
        <v>100</v>
      </c>
      <c r="T360" s="17" t="s">
        <v>100</v>
      </c>
    </row>
    <row r="361" spans="1:20" ht="55.2">
      <c r="A361" s="23" t="s">
        <v>1160</v>
      </c>
      <c r="B361" s="17" t="s">
        <v>91</v>
      </c>
      <c r="C361" s="17" t="s">
        <v>1013</v>
      </c>
      <c r="D361" s="27">
        <v>45450</v>
      </c>
      <c r="E361" s="17">
        <v>365</v>
      </c>
      <c r="F361" s="17" t="s">
        <v>34</v>
      </c>
      <c r="G361" s="27">
        <v>45450</v>
      </c>
      <c r="H361" s="27">
        <v>45450</v>
      </c>
      <c r="I361" s="17" t="s">
        <v>100</v>
      </c>
      <c r="J361" s="17" t="s">
        <v>20</v>
      </c>
      <c r="K361" s="17" t="s">
        <v>100</v>
      </c>
      <c r="L361" s="17" t="s">
        <v>21</v>
      </c>
      <c r="M361" s="37" t="str">
        <f>INDEX(Довідник!$C$2:$D$40,MATCH(НПА!L361,Довідник!$C$2:$C$40,0),MATCH(Таблиця2[[#Headers],[ЄДРПОУ]],Таблиця2[[#Headers],[Розпорядник]:[ЄДРПОУ]],0))</f>
        <v>36443329</v>
      </c>
      <c r="N361" s="26" t="s">
        <v>1014</v>
      </c>
      <c r="O361" s="17" t="s">
        <v>100</v>
      </c>
      <c r="P361" s="27" t="s">
        <v>100</v>
      </c>
      <c r="Q361" s="17" t="s">
        <v>100</v>
      </c>
      <c r="R361" s="17" t="s">
        <v>100</v>
      </c>
      <c r="S361" s="17" t="s">
        <v>100</v>
      </c>
      <c r="T361" s="17" t="s">
        <v>100</v>
      </c>
    </row>
    <row r="362" spans="1:20" ht="55.2">
      <c r="A362" s="23" t="s">
        <v>1161</v>
      </c>
      <c r="B362" s="17" t="s">
        <v>91</v>
      </c>
      <c r="C362" s="17" t="s">
        <v>1015</v>
      </c>
      <c r="D362" s="27">
        <v>45450</v>
      </c>
      <c r="E362" s="17">
        <v>366</v>
      </c>
      <c r="F362" s="17" t="s">
        <v>54</v>
      </c>
      <c r="G362" s="27">
        <v>45450</v>
      </c>
      <c r="H362" s="27">
        <v>45450</v>
      </c>
      <c r="I362" s="17" t="s">
        <v>100</v>
      </c>
      <c r="J362" s="17" t="s">
        <v>20</v>
      </c>
      <c r="K362" s="17" t="s">
        <v>100</v>
      </c>
      <c r="L362" s="17" t="s">
        <v>237</v>
      </c>
      <c r="M362" s="37" t="str">
        <f>INDEX(Довідник!$C$2:$D$40,MATCH(НПА!L362,Довідник!$C$2:$C$40,0),MATCH(Таблиця2[[#Headers],[ЄДРПОУ]],Таблиця2[[#Headers],[Розпорядник]:[ЄДРПОУ]],0))</f>
        <v>34007873</v>
      </c>
      <c r="N362" s="26" t="s">
        <v>1016</v>
      </c>
      <c r="O362" s="17" t="s">
        <v>100</v>
      </c>
      <c r="P362" s="27" t="s">
        <v>100</v>
      </c>
      <c r="Q362" s="17" t="s">
        <v>100</v>
      </c>
      <c r="R362" s="17" t="s">
        <v>100</v>
      </c>
      <c r="S362" s="17" t="s">
        <v>100</v>
      </c>
      <c r="T362" s="17" t="s">
        <v>100</v>
      </c>
    </row>
    <row r="363" spans="1:20" ht="55.2">
      <c r="A363" s="23" t="s">
        <v>1162</v>
      </c>
      <c r="B363" s="17" t="s">
        <v>91</v>
      </c>
      <c r="C363" s="17" t="s">
        <v>1116</v>
      </c>
      <c r="D363" s="27">
        <v>45450</v>
      </c>
      <c r="E363" s="17">
        <v>367</v>
      </c>
      <c r="F363" s="17" t="s">
        <v>34</v>
      </c>
      <c r="G363" s="27">
        <v>45450</v>
      </c>
      <c r="H363" s="27">
        <v>45450</v>
      </c>
      <c r="I363" s="17" t="s">
        <v>100</v>
      </c>
      <c r="J363" s="17" t="s">
        <v>20</v>
      </c>
      <c r="K363" s="17" t="s">
        <v>100</v>
      </c>
      <c r="L363" s="17" t="s">
        <v>21</v>
      </c>
      <c r="M363" s="37" t="str">
        <f>INDEX(Довідник!$C$2:$D$40,MATCH(НПА!L363,Довідник!$C$2:$C$40,0),MATCH(Таблиця2[[#Headers],[ЄДРПОУ]],Таблиця2[[#Headers],[Розпорядник]:[ЄДРПОУ]],0))</f>
        <v>36443329</v>
      </c>
      <c r="N363" s="26" t="s">
        <v>1017</v>
      </c>
      <c r="O363" s="17" t="s">
        <v>100</v>
      </c>
      <c r="P363" s="27" t="s">
        <v>100</v>
      </c>
      <c r="Q363" s="17" t="s">
        <v>100</v>
      </c>
      <c r="R363" s="17" t="s">
        <v>100</v>
      </c>
      <c r="S363" s="17" t="s">
        <v>100</v>
      </c>
      <c r="T363" s="17" t="s">
        <v>100</v>
      </c>
    </row>
    <row r="364" spans="1:20" ht="55.2">
      <c r="A364" s="23" t="s">
        <v>1163</v>
      </c>
      <c r="B364" s="17" t="s">
        <v>91</v>
      </c>
      <c r="C364" s="17" t="s">
        <v>1018</v>
      </c>
      <c r="D364" s="27">
        <v>45450</v>
      </c>
      <c r="E364" s="17">
        <v>368</v>
      </c>
      <c r="F364" s="17" t="s">
        <v>35</v>
      </c>
      <c r="G364" s="27">
        <v>45450</v>
      </c>
      <c r="H364" s="27">
        <v>45450</v>
      </c>
      <c r="I364" s="17" t="s">
        <v>100</v>
      </c>
      <c r="J364" s="17" t="s">
        <v>27</v>
      </c>
      <c r="K364" s="17" t="s">
        <v>1610</v>
      </c>
      <c r="L364" s="17" t="s">
        <v>31</v>
      </c>
      <c r="M364" s="37" t="str">
        <f>INDEX(Довідник!$C$2:$D$40,MATCH(НПА!L364,Довідник!$C$2:$C$40,0),MATCH(Таблиця2[[#Headers],[ЄДРПОУ]],Таблиця2[[#Headers],[Розпорядник]:[ЄДРПОУ]],0))</f>
        <v>38144140</v>
      </c>
      <c r="N364" s="26" t="s">
        <v>1019</v>
      </c>
      <c r="O364" s="17" t="s">
        <v>100</v>
      </c>
      <c r="P364" s="27" t="s">
        <v>100</v>
      </c>
      <c r="Q364" s="17" t="s">
        <v>100</v>
      </c>
      <c r="R364" s="17" t="s">
        <v>100</v>
      </c>
      <c r="S364" s="17" t="s">
        <v>100</v>
      </c>
      <c r="T364" s="17" t="s">
        <v>100</v>
      </c>
    </row>
    <row r="365" spans="1:20" ht="82.8">
      <c r="A365" s="23" t="s">
        <v>1164</v>
      </c>
      <c r="B365" s="17" t="s">
        <v>91</v>
      </c>
      <c r="C365" s="17" t="s">
        <v>1020</v>
      </c>
      <c r="D365" s="27">
        <v>45450</v>
      </c>
      <c r="E365" s="17">
        <v>369</v>
      </c>
      <c r="F365" s="17" t="s">
        <v>28</v>
      </c>
      <c r="G365" s="27">
        <v>45450</v>
      </c>
      <c r="H365" s="27">
        <v>45450</v>
      </c>
      <c r="I365" s="17" t="s">
        <v>100</v>
      </c>
      <c r="J365" s="17" t="s">
        <v>20</v>
      </c>
      <c r="K365" s="17" t="s">
        <v>100</v>
      </c>
      <c r="L365" s="17" t="s">
        <v>31</v>
      </c>
      <c r="M365" s="37" t="str">
        <f>INDEX(Довідник!$C$2:$D$40,MATCH(НПА!L365,Довідник!$C$2:$C$40,0),MATCH(Таблиця2[[#Headers],[ЄДРПОУ]],Таблиця2[[#Headers],[Розпорядник]:[ЄДРПОУ]],0))</f>
        <v>38144140</v>
      </c>
      <c r="N365" s="26" t="s">
        <v>1021</v>
      </c>
      <c r="O365" s="17" t="s">
        <v>100</v>
      </c>
      <c r="P365" s="27" t="s">
        <v>100</v>
      </c>
      <c r="Q365" s="17" t="s">
        <v>100</v>
      </c>
      <c r="R365" s="17" t="s">
        <v>100</v>
      </c>
      <c r="S365" s="17" t="s">
        <v>100</v>
      </c>
      <c r="T365" s="17" t="s">
        <v>100</v>
      </c>
    </row>
    <row r="366" spans="1:20" ht="27.6">
      <c r="A366" s="23" t="s">
        <v>1165</v>
      </c>
      <c r="B366" s="17" t="s">
        <v>91</v>
      </c>
      <c r="C366" s="16" t="s">
        <v>148</v>
      </c>
      <c r="D366" s="27">
        <v>45450</v>
      </c>
      <c r="E366" s="17">
        <v>370</v>
      </c>
      <c r="F366" s="17" t="s">
        <v>25</v>
      </c>
      <c r="G366" s="27">
        <v>45450</v>
      </c>
      <c r="H366" s="27">
        <v>45450</v>
      </c>
      <c r="I366" s="17" t="s">
        <v>100</v>
      </c>
      <c r="J366" s="17" t="s">
        <v>20</v>
      </c>
      <c r="K366" s="17" t="s">
        <v>100</v>
      </c>
      <c r="L366" s="17" t="s">
        <v>86</v>
      </c>
      <c r="M366" s="37" t="str">
        <f>INDEX(Довідник!$C$2:$D$40,MATCH(НПА!L366,Довідник!$C$2:$C$40,0),MATCH(Таблиця2[[#Headers],[ЄДРПОУ]],Таблиця2[[#Headers],[Розпорядник]:[ЄДРПОУ]],0))</f>
        <v>00022473</v>
      </c>
      <c r="N366" s="26" t="s">
        <v>1022</v>
      </c>
      <c r="O366" s="17" t="s">
        <v>100</v>
      </c>
      <c r="P366" s="27" t="s">
        <v>100</v>
      </c>
      <c r="Q366" s="17" t="s">
        <v>100</v>
      </c>
      <c r="R366" s="17" t="s">
        <v>100</v>
      </c>
      <c r="S366" s="17" t="s">
        <v>100</v>
      </c>
      <c r="T366" s="17" t="s">
        <v>100</v>
      </c>
    </row>
    <row r="367" spans="1:20" ht="82.8">
      <c r="A367" s="23" t="s">
        <v>1166</v>
      </c>
      <c r="B367" s="17" t="s">
        <v>91</v>
      </c>
      <c r="C367" s="14" t="s">
        <v>1083</v>
      </c>
      <c r="D367" s="27">
        <v>45450</v>
      </c>
      <c r="E367" s="17">
        <v>371</v>
      </c>
      <c r="F367" s="17" t="s">
        <v>35</v>
      </c>
      <c r="G367" s="27">
        <v>45450</v>
      </c>
      <c r="H367" s="27">
        <v>45450</v>
      </c>
      <c r="I367" s="17" t="s">
        <v>2303</v>
      </c>
      <c r="J367" s="17" t="s">
        <v>20</v>
      </c>
      <c r="K367" s="17" t="s">
        <v>100</v>
      </c>
      <c r="L367" s="17" t="s">
        <v>47</v>
      </c>
      <c r="M367" s="37" t="str">
        <f>INDEX(Довідник!$C$2:$D$40,MATCH(НПА!L367,Довідник!$C$2:$C$40,0),MATCH(Таблиця2[[#Headers],[ЄДРПОУ]],Таблиця2[[#Headers],[Розпорядник]:[ЄДРПОУ]],0))</f>
        <v>42806910</v>
      </c>
      <c r="N367" s="26" t="s">
        <v>1082</v>
      </c>
      <c r="O367" s="17" t="s">
        <v>100</v>
      </c>
      <c r="P367" s="27" t="s">
        <v>100</v>
      </c>
      <c r="Q367" s="17" t="s">
        <v>100</v>
      </c>
      <c r="R367" s="17" t="s">
        <v>100</v>
      </c>
      <c r="S367" s="17" t="s">
        <v>100</v>
      </c>
      <c r="T367" s="17" t="s">
        <v>100</v>
      </c>
    </row>
    <row r="368" spans="1:20" ht="41.4">
      <c r="A368" s="23" t="s">
        <v>1167</v>
      </c>
      <c r="B368" s="17" t="s">
        <v>91</v>
      </c>
      <c r="C368" s="17" t="s">
        <v>1023</v>
      </c>
      <c r="D368" s="27">
        <v>45453</v>
      </c>
      <c r="E368" s="17">
        <v>372</v>
      </c>
      <c r="F368" s="17" t="s">
        <v>63</v>
      </c>
      <c r="G368" s="27">
        <v>45453</v>
      </c>
      <c r="H368" s="27">
        <v>45453</v>
      </c>
      <c r="I368" s="17" t="s">
        <v>100</v>
      </c>
      <c r="J368" s="17" t="s">
        <v>20</v>
      </c>
      <c r="K368" s="17" t="s">
        <v>100</v>
      </c>
      <c r="L368" s="17" t="s">
        <v>32</v>
      </c>
      <c r="M368" s="37" t="str">
        <f>INDEX(Довідник!$C$2:$D$40,MATCH(НПА!L368,Довідник!$C$2:$C$40,0),MATCH(Таблиця2[[#Headers],[ЄДРПОУ]],Таблиця2[[#Headers],[Розпорядник]:[ЄДРПОУ]],0))</f>
        <v>25917627</v>
      </c>
      <c r="N368" s="26" t="s">
        <v>1024</v>
      </c>
      <c r="O368" s="17" t="s">
        <v>100</v>
      </c>
      <c r="P368" s="27" t="s">
        <v>100</v>
      </c>
      <c r="Q368" s="17" t="s">
        <v>100</v>
      </c>
      <c r="R368" s="17" t="s">
        <v>100</v>
      </c>
      <c r="S368" s="17" t="s">
        <v>100</v>
      </c>
      <c r="T368" s="17" t="s">
        <v>100</v>
      </c>
    </row>
    <row r="369" spans="1:20" ht="27.6">
      <c r="A369" s="23" t="s">
        <v>1168</v>
      </c>
      <c r="B369" s="17" t="s">
        <v>91</v>
      </c>
      <c r="C369" s="16" t="s">
        <v>148</v>
      </c>
      <c r="D369" s="27">
        <v>45453</v>
      </c>
      <c r="E369" s="17">
        <v>373</v>
      </c>
      <c r="F369" s="17" t="s">
        <v>25</v>
      </c>
      <c r="G369" s="27">
        <v>45453</v>
      </c>
      <c r="H369" s="27">
        <v>45453</v>
      </c>
      <c r="I369" s="17" t="s">
        <v>100</v>
      </c>
      <c r="J369" s="17" t="s">
        <v>20</v>
      </c>
      <c r="K369" s="17" t="s">
        <v>100</v>
      </c>
      <c r="L369" s="17" t="s">
        <v>86</v>
      </c>
      <c r="M369" s="37" t="str">
        <f>INDEX(Довідник!$C$2:$D$40,MATCH(НПА!L369,Довідник!$C$2:$C$40,0),MATCH(Таблиця2[[#Headers],[ЄДРПОУ]],Таблиця2[[#Headers],[Розпорядник]:[ЄДРПОУ]],0))</f>
        <v>00022473</v>
      </c>
      <c r="N369" s="26" t="s">
        <v>1084</v>
      </c>
      <c r="O369" s="17" t="s">
        <v>100</v>
      </c>
      <c r="P369" s="27" t="s">
        <v>100</v>
      </c>
      <c r="Q369" s="17" t="s">
        <v>100</v>
      </c>
      <c r="R369" s="17" t="s">
        <v>100</v>
      </c>
      <c r="S369" s="17" t="s">
        <v>100</v>
      </c>
      <c r="T369" s="17" t="s">
        <v>100</v>
      </c>
    </row>
    <row r="370" spans="1:20" ht="41.4">
      <c r="A370" s="23" t="s">
        <v>1169</v>
      </c>
      <c r="B370" s="17" t="s">
        <v>91</v>
      </c>
      <c r="C370" s="17" t="s">
        <v>221</v>
      </c>
      <c r="D370" s="27">
        <v>45453</v>
      </c>
      <c r="E370" s="17">
        <v>374</v>
      </c>
      <c r="F370" s="17" t="s">
        <v>41</v>
      </c>
      <c r="G370" s="27">
        <v>45453</v>
      </c>
      <c r="H370" s="27">
        <v>45453</v>
      </c>
      <c r="I370" s="17" t="s">
        <v>100</v>
      </c>
      <c r="J370" s="17" t="s">
        <v>20</v>
      </c>
      <c r="K370" s="17" t="s">
        <v>100</v>
      </c>
      <c r="L370" s="17" t="s">
        <v>33</v>
      </c>
      <c r="M370" s="37">
        <f>INDEX(Довідник!$C$2:$D$40,MATCH(НПА!L370,Довідник!$C$2:$C$40,0),MATCH(Таблиця2[[#Headers],[ЄДРПОУ]],Таблиця2[[#Headers],[Розпорядник]:[ЄДРПОУ]],0))</f>
        <v>37379459</v>
      </c>
      <c r="N370" s="26" t="s">
        <v>1025</v>
      </c>
      <c r="O370" s="17" t="s">
        <v>100</v>
      </c>
      <c r="P370" s="27" t="s">
        <v>100</v>
      </c>
      <c r="Q370" s="17" t="s">
        <v>100</v>
      </c>
      <c r="R370" s="17" t="s">
        <v>100</v>
      </c>
      <c r="S370" s="17" t="s">
        <v>100</v>
      </c>
      <c r="T370" s="17" t="s">
        <v>100</v>
      </c>
    </row>
    <row r="371" spans="1:20" ht="27.6">
      <c r="A371" s="23" t="s">
        <v>1170</v>
      </c>
      <c r="B371" s="17" t="s">
        <v>91</v>
      </c>
      <c r="C371" s="16" t="s">
        <v>148</v>
      </c>
      <c r="D371" s="27">
        <v>45453</v>
      </c>
      <c r="E371" s="17">
        <v>375</v>
      </c>
      <c r="F371" s="17" t="s">
        <v>25</v>
      </c>
      <c r="G371" s="27">
        <v>45453</v>
      </c>
      <c r="H371" s="27">
        <v>45453</v>
      </c>
      <c r="I371" s="17" t="s">
        <v>100</v>
      </c>
      <c r="J371" s="17" t="s">
        <v>20</v>
      </c>
      <c r="K371" s="17" t="s">
        <v>100</v>
      </c>
      <c r="L371" s="17" t="s">
        <v>86</v>
      </c>
      <c r="M371" s="37" t="str">
        <f>INDEX(Довідник!$C$2:$D$40,MATCH(НПА!L371,Довідник!$C$2:$C$40,0),MATCH(Таблиця2[[#Headers],[ЄДРПОУ]],Таблиця2[[#Headers],[Розпорядник]:[ЄДРПОУ]],0))</f>
        <v>00022473</v>
      </c>
      <c r="N371" s="26" t="s">
        <v>1085</v>
      </c>
      <c r="O371" s="17" t="s">
        <v>100</v>
      </c>
      <c r="P371" s="27" t="s">
        <v>100</v>
      </c>
      <c r="Q371" s="17" t="s">
        <v>100</v>
      </c>
      <c r="R371" s="17" t="s">
        <v>100</v>
      </c>
      <c r="S371" s="17" t="s">
        <v>100</v>
      </c>
      <c r="T371" s="17" t="s">
        <v>100</v>
      </c>
    </row>
    <row r="372" spans="1:20" ht="41.4">
      <c r="A372" s="23" t="s">
        <v>1171</v>
      </c>
      <c r="B372" s="17" t="s">
        <v>91</v>
      </c>
      <c r="C372" s="17" t="s">
        <v>1026</v>
      </c>
      <c r="D372" s="27">
        <v>45455</v>
      </c>
      <c r="E372" s="17">
        <v>376</v>
      </c>
      <c r="F372" s="17" t="s">
        <v>41</v>
      </c>
      <c r="G372" s="27">
        <v>45455</v>
      </c>
      <c r="H372" s="27">
        <v>45455</v>
      </c>
      <c r="I372" s="17" t="s">
        <v>100</v>
      </c>
      <c r="J372" s="17" t="s">
        <v>20</v>
      </c>
      <c r="K372" s="17" t="s">
        <v>100</v>
      </c>
      <c r="L372" s="17" t="s">
        <v>33</v>
      </c>
      <c r="M372" s="37">
        <f>INDEX(Довідник!$C$2:$D$40,MATCH(НПА!L372,Довідник!$C$2:$C$40,0),MATCH(Таблиця2[[#Headers],[ЄДРПОУ]],Таблиця2[[#Headers],[Розпорядник]:[ЄДРПОУ]],0))</f>
        <v>37379459</v>
      </c>
      <c r="N372" s="26" t="s">
        <v>1027</v>
      </c>
      <c r="O372" s="17" t="s">
        <v>100</v>
      </c>
      <c r="P372" s="27" t="s">
        <v>100</v>
      </c>
      <c r="Q372" s="17" t="s">
        <v>100</v>
      </c>
      <c r="R372" s="17" t="s">
        <v>100</v>
      </c>
      <c r="S372" s="17" t="s">
        <v>100</v>
      </c>
      <c r="T372" s="17" t="s">
        <v>100</v>
      </c>
    </row>
    <row r="373" spans="1:20" ht="27.6">
      <c r="A373" s="23" t="s">
        <v>1172</v>
      </c>
      <c r="B373" s="17" t="s">
        <v>91</v>
      </c>
      <c r="C373" s="16" t="s">
        <v>148</v>
      </c>
      <c r="D373" s="27">
        <v>45455</v>
      </c>
      <c r="E373" s="17">
        <v>377</v>
      </c>
      <c r="F373" s="17" t="s">
        <v>25</v>
      </c>
      <c r="G373" s="27">
        <v>45455</v>
      </c>
      <c r="H373" s="27">
        <v>45455</v>
      </c>
      <c r="I373" s="17" t="s">
        <v>100</v>
      </c>
      <c r="J373" s="17" t="s">
        <v>20</v>
      </c>
      <c r="K373" s="17" t="s">
        <v>100</v>
      </c>
      <c r="L373" s="17" t="s">
        <v>86</v>
      </c>
      <c r="M373" s="37" t="str">
        <f>INDEX(Довідник!$C$2:$D$40,MATCH(НПА!L373,Довідник!$C$2:$C$40,0),MATCH(Таблиця2[[#Headers],[ЄДРПОУ]],Таблиця2[[#Headers],[Розпорядник]:[ЄДРПОУ]],0))</f>
        <v>00022473</v>
      </c>
      <c r="N373" s="26" t="s">
        <v>1086</v>
      </c>
      <c r="O373" s="17" t="s">
        <v>100</v>
      </c>
      <c r="P373" s="27" t="s">
        <v>100</v>
      </c>
      <c r="Q373" s="17" t="s">
        <v>100</v>
      </c>
      <c r="R373" s="17" t="s">
        <v>100</v>
      </c>
      <c r="S373" s="17" t="s">
        <v>100</v>
      </c>
      <c r="T373" s="17" t="s">
        <v>100</v>
      </c>
    </row>
    <row r="374" spans="1:20" ht="55.2">
      <c r="A374" s="23" t="s">
        <v>1173</v>
      </c>
      <c r="B374" s="17" t="s">
        <v>91</v>
      </c>
      <c r="C374" s="17" t="s">
        <v>1028</v>
      </c>
      <c r="D374" s="27">
        <v>45455</v>
      </c>
      <c r="E374" s="17">
        <v>378</v>
      </c>
      <c r="F374" s="17" t="s">
        <v>54</v>
      </c>
      <c r="G374" s="27">
        <v>45455</v>
      </c>
      <c r="H374" s="27">
        <v>45455</v>
      </c>
      <c r="I374" s="17" t="s">
        <v>100</v>
      </c>
      <c r="J374" s="17" t="s">
        <v>20</v>
      </c>
      <c r="K374" s="17" t="s">
        <v>100</v>
      </c>
      <c r="L374" s="17" t="s">
        <v>237</v>
      </c>
      <c r="M374" s="37" t="str">
        <f>INDEX(Довідник!$C$2:$D$40,MATCH(НПА!L374,Довідник!$C$2:$C$40,0),MATCH(Таблиця2[[#Headers],[ЄДРПОУ]],Таблиця2[[#Headers],[Розпорядник]:[ЄДРПОУ]],0))</f>
        <v>34007873</v>
      </c>
      <c r="N374" s="26" t="s">
        <v>1029</v>
      </c>
      <c r="O374" s="17" t="s">
        <v>100</v>
      </c>
      <c r="P374" s="27" t="s">
        <v>100</v>
      </c>
      <c r="Q374" s="17" t="s">
        <v>100</v>
      </c>
      <c r="R374" s="17" t="s">
        <v>100</v>
      </c>
      <c r="S374" s="17" t="s">
        <v>100</v>
      </c>
      <c r="T374" s="17" t="s">
        <v>100</v>
      </c>
    </row>
    <row r="375" spans="1:20" ht="41.4">
      <c r="A375" s="23" t="s">
        <v>1174</v>
      </c>
      <c r="B375" s="17" t="s">
        <v>91</v>
      </c>
      <c r="C375" s="17" t="s">
        <v>1030</v>
      </c>
      <c r="D375" s="27">
        <v>45456</v>
      </c>
      <c r="E375" s="17">
        <v>379</v>
      </c>
      <c r="F375" s="17" t="s">
        <v>34</v>
      </c>
      <c r="G375" s="27">
        <v>45456</v>
      </c>
      <c r="H375" s="27">
        <v>45456</v>
      </c>
      <c r="I375" s="17" t="s">
        <v>100</v>
      </c>
      <c r="J375" s="17" t="s">
        <v>20</v>
      </c>
      <c r="K375" s="17" t="s">
        <v>100</v>
      </c>
      <c r="L375" s="17" t="s">
        <v>21</v>
      </c>
      <c r="M375" s="37" t="str">
        <f>INDEX(Довідник!$C$2:$D$40,MATCH(НПА!L375,Довідник!$C$2:$C$40,0),MATCH(Таблиця2[[#Headers],[ЄДРПОУ]],Таблиця2[[#Headers],[Розпорядник]:[ЄДРПОУ]],0))</f>
        <v>36443329</v>
      </c>
      <c r="N375" s="26" t="s">
        <v>1031</v>
      </c>
      <c r="O375" s="17" t="s">
        <v>100</v>
      </c>
      <c r="P375" s="27" t="s">
        <v>100</v>
      </c>
      <c r="Q375" s="17" t="s">
        <v>100</v>
      </c>
      <c r="R375" s="17" t="s">
        <v>100</v>
      </c>
      <c r="S375" s="17" t="s">
        <v>100</v>
      </c>
      <c r="T375" s="17" t="s">
        <v>100</v>
      </c>
    </row>
    <row r="376" spans="1:20" ht="27.6">
      <c r="A376" s="23" t="s">
        <v>1175</v>
      </c>
      <c r="B376" s="17" t="s">
        <v>91</v>
      </c>
      <c r="C376" s="16" t="s">
        <v>148</v>
      </c>
      <c r="D376" s="27">
        <v>45457</v>
      </c>
      <c r="E376" s="17">
        <v>380</v>
      </c>
      <c r="F376" s="17" t="s">
        <v>25</v>
      </c>
      <c r="G376" s="27">
        <v>45457</v>
      </c>
      <c r="H376" s="27">
        <v>45457</v>
      </c>
      <c r="I376" s="17" t="s">
        <v>100</v>
      </c>
      <c r="J376" s="17" t="s">
        <v>20</v>
      </c>
      <c r="K376" s="17" t="s">
        <v>100</v>
      </c>
      <c r="L376" s="17" t="s">
        <v>86</v>
      </c>
      <c r="M376" s="37" t="str">
        <f>INDEX(Довідник!$C$2:$D$40,MATCH(НПА!L376,Довідник!$C$2:$C$40,0),MATCH(Таблиця2[[#Headers],[ЄДРПОУ]],Таблиця2[[#Headers],[Розпорядник]:[ЄДРПОУ]],0))</f>
        <v>00022473</v>
      </c>
      <c r="N376" s="26" t="s">
        <v>1113</v>
      </c>
      <c r="O376" s="17" t="s">
        <v>100</v>
      </c>
      <c r="P376" s="27" t="s">
        <v>100</v>
      </c>
      <c r="Q376" s="17" t="s">
        <v>100</v>
      </c>
      <c r="R376" s="17" t="s">
        <v>100</v>
      </c>
      <c r="S376" s="17" t="s">
        <v>100</v>
      </c>
      <c r="T376" s="17" t="s">
        <v>100</v>
      </c>
    </row>
    <row r="377" spans="1:20" ht="55.2">
      <c r="A377" s="23" t="s">
        <v>1176</v>
      </c>
      <c r="B377" s="17" t="s">
        <v>91</v>
      </c>
      <c r="C377" s="17" t="s">
        <v>1032</v>
      </c>
      <c r="D377" s="27">
        <v>45457</v>
      </c>
      <c r="E377" s="17">
        <v>381</v>
      </c>
      <c r="F377" s="17" t="s">
        <v>34</v>
      </c>
      <c r="G377" s="27">
        <v>45457</v>
      </c>
      <c r="H377" s="27">
        <v>45457</v>
      </c>
      <c r="I377" s="17" t="s">
        <v>100</v>
      </c>
      <c r="J377" s="17" t="s">
        <v>20</v>
      </c>
      <c r="K377" s="17" t="s">
        <v>100</v>
      </c>
      <c r="L377" s="17" t="s">
        <v>26</v>
      </c>
      <c r="M377" s="37" t="str">
        <f>INDEX(Довідник!$C$2:$D$40,MATCH(НПА!L377,Довідник!$C$2:$C$40,0),MATCH(Таблиця2[[#Headers],[ЄДРПОУ]],Таблиця2[[#Headers],[Розпорядник]:[ЄДРПОУ]],0))</f>
        <v>02741427</v>
      </c>
      <c r="N377" s="26" t="s">
        <v>1033</v>
      </c>
      <c r="O377" s="17" t="s">
        <v>100</v>
      </c>
      <c r="P377" s="27" t="s">
        <v>100</v>
      </c>
      <c r="Q377" s="17" t="s">
        <v>100</v>
      </c>
      <c r="R377" s="17" t="s">
        <v>100</v>
      </c>
      <c r="S377" s="17" t="s">
        <v>100</v>
      </c>
      <c r="T377" s="17" t="s">
        <v>100</v>
      </c>
    </row>
    <row r="378" spans="1:20" ht="55.2">
      <c r="A378" s="23" t="s">
        <v>1177</v>
      </c>
      <c r="B378" s="17" t="s">
        <v>91</v>
      </c>
      <c r="C378" s="17" t="s">
        <v>586</v>
      </c>
      <c r="D378" s="27">
        <v>45457</v>
      </c>
      <c r="E378" s="17">
        <v>382</v>
      </c>
      <c r="F378" s="17" t="s">
        <v>34</v>
      </c>
      <c r="G378" s="27">
        <v>45457</v>
      </c>
      <c r="H378" s="27">
        <v>45457</v>
      </c>
      <c r="I378" s="17" t="s">
        <v>100</v>
      </c>
      <c r="J378" s="17" t="s">
        <v>20</v>
      </c>
      <c r="K378" s="17" t="s">
        <v>100</v>
      </c>
      <c r="L378" s="17" t="s">
        <v>26</v>
      </c>
      <c r="M378" s="37" t="str">
        <f>INDEX(Довідник!$C$2:$D$40,MATCH(НПА!L378,Довідник!$C$2:$C$40,0),MATCH(Таблиця2[[#Headers],[ЄДРПОУ]],Таблиця2[[#Headers],[Розпорядник]:[ЄДРПОУ]],0))</f>
        <v>02741427</v>
      </c>
      <c r="N378" s="26" t="s">
        <v>1034</v>
      </c>
      <c r="O378" s="17" t="s">
        <v>100</v>
      </c>
      <c r="P378" s="27" t="s">
        <v>100</v>
      </c>
      <c r="Q378" s="17" t="s">
        <v>100</v>
      </c>
      <c r="R378" s="17" t="s">
        <v>100</v>
      </c>
      <c r="S378" s="17" t="s">
        <v>100</v>
      </c>
      <c r="T378" s="17" t="s">
        <v>100</v>
      </c>
    </row>
    <row r="379" spans="1:20" ht="69">
      <c r="A379" s="23" t="s">
        <v>1178</v>
      </c>
      <c r="B379" s="17" t="s">
        <v>91</v>
      </c>
      <c r="C379" s="17" t="s">
        <v>1035</v>
      </c>
      <c r="D379" s="27">
        <v>45457</v>
      </c>
      <c r="E379" s="17">
        <v>383</v>
      </c>
      <c r="F379" s="17" t="s">
        <v>34</v>
      </c>
      <c r="G379" s="27">
        <v>45457</v>
      </c>
      <c r="H379" s="27">
        <v>45457</v>
      </c>
      <c r="I379" s="17" t="s">
        <v>100</v>
      </c>
      <c r="J379" s="17" t="s">
        <v>20</v>
      </c>
      <c r="K379" s="17" t="s">
        <v>100</v>
      </c>
      <c r="L379" s="17" t="s">
        <v>26</v>
      </c>
      <c r="M379" s="37" t="str">
        <f>INDEX(Довідник!$C$2:$D$40,MATCH(НПА!L379,Довідник!$C$2:$C$40,0),MATCH(Таблиця2[[#Headers],[ЄДРПОУ]],Таблиця2[[#Headers],[Розпорядник]:[ЄДРПОУ]],0))</f>
        <v>02741427</v>
      </c>
      <c r="N379" s="26" t="s">
        <v>1036</v>
      </c>
      <c r="O379" s="17" t="s">
        <v>100</v>
      </c>
      <c r="P379" s="27" t="s">
        <v>100</v>
      </c>
      <c r="Q379" s="17" t="s">
        <v>100</v>
      </c>
      <c r="R379" s="17" t="s">
        <v>100</v>
      </c>
      <c r="S379" s="17" t="s">
        <v>100</v>
      </c>
      <c r="T379" s="17" t="s">
        <v>100</v>
      </c>
    </row>
    <row r="380" spans="1:20" ht="27.6">
      <c r="A380" s="23" t="s">
        <v>1179</v>
      </c>
      <c r="B380" s="17" t="s">
        <v>91</v>
      </c>
      <c r="C380" s="17" t="s">
        <v>148</v>
      </c>
      <c r="D380" s="27">
        <v>45457</v>
      </c>
      <c r="E380" s="17">
        <v>384</v>
      </c>
      <c r="F380" s="17" t="s">
        <v>25</v>
      </c>
      <c r="G380" s="27">
        <v>45457</v>
      </c>
      <c r="H380" s="27">
        <v>45457</v>
      </c>
      <c r="I380" s="17" t="s">
        <v>100</v>
      </c>
      <c r="J380" s="17" t="s">
        <v>20</v>
      </c>
      <c r="K380" s="17" t="s">
        <v>100</v>
      </c>
      <c r="L380" s="17" t="s">
        <v>86</v>
      </c>
      <c r="M380" s="37" t="str">
        <f>INDEX(Довідник!$C$2:$D$40,MATCH(НПА!L380,Довідник!$C$2:$C$40,0),MATCH(Таблиця2[[#Headers],[ЄДРПОУ]],Таблиця2[[#Headers],[Розпорядник]:[ЄДРПОУ]],0))</f>
        <v>00022473</v>
      </c>
      <c r="N380" s="26" t="s">
        <v>1037</v>
      </c>
      <c r="O380" s="17" t="s">
        <v>100</v>
      </c>
      <c r="P380" s="27" t="s">
        <v>100</v>
      </c>
      <c r="Q380" s="17" t="s">
        <v>100</v>
      </c>
      <c r="R380" s="17" t="s">
        <v>100</v>
      </c>
      <c r="S380" s="17" t="s">
        <v>100</v>
      </c>
      <c r="T380" s="17" t="s">
        <v>100</v>
      </c>
    </row>
    <row r="381" spans="1:20" ht="41.4">
      <c r="A381" s="23" t="s">
        <v>1087</v>
      </c>
      <c r="B381" s="17" t="s">
        <v>91</v>
      </c>
      <c r="C381" s="13" t="s">
        <v>194</v>
      </c>
      <c r="D381" s="27">
        <v>45460</v>
      </c>
      <c r="E381" s="17">
        <v>385</v>
      </c>
      <c r="F381" s="17" t="s">
        <v>52</v>
      </c>
      <c r="G381" s="27">
        <v>45460</v>
      </c>
      <c r="H381" s="27">
        <v>45460</v>
      </c>
      <c r="I381" s="17" t="s">
        <v>100</v>
      </c>
      <c r="J381" s="17" t="s">
        <v>27</v>
      </c>
      <c r="K381" s="17" t="s">
        <v>100</v>
      </c>
      <c r="L381" s="17" t="s">
        <v>26</v>
      </c>
      <c r="M381" s="37" t="str">
        <f>INDEX(Довідник!$C$2:$D$40,MATCH(НПА!L381,Довідник!$C$2:$C$40,0),MATCH(Таблиця2[[#Headers],[ЄДРПОУ]],Таблиця2[[#Headers],[Розпорядник]:[ЄДРПОУ]],0))</f>
        <v>02741427</v>
      </c>
      <c r="N381" s="26" t="s">
        <v>1088</v>
      </c>
      <c r="O381" s="17" t="s">
        <v>100</v>
      </c>
      <c r="P381" s="27" t="s">
        <v>100</v>
      </c>
      <c r="Q381" s="17" t="s">
        <v>100</v>
      </c>
      <c r="R381" s="17" t="s">
        <v>100</v>
      </c>
      <c r="S381" s="17" t="s">
        <v>100</v>
      </c>
      <c r="T381" s="17" t="s">
        <v>100</v>
      </c>
    </row>
    <row r="382" spans="1:20" ht="41.4">
      <c r="A382" s="23" t="s">
        <v>1089</v>
      </c>
      <c r="B382" s="17" t="s">
        <v>91</v>
      </c>
      <c r="C382" s="14" t="s">
        <v>1091</v>
      </c>
      <c r="D382" s="27">
        <v>45460</v>
      </c>
      <c r="E382" s="17">
        <v>386</v>
      </c>
      <c r="F382" s="17" t="s">
        <v>52</v>
      </c>
      <c r="G382" s="27">
        <v>45460</v>
      </c>
      <c r="H382" s="27">
        <v>45460</v>
      </c>
      <c r="I382" s="17" t="s">
        <v>100</v>
      </c>
      <c r="J382" s="17" t="s">
        <v>20</v>
      </c>
      <c r="K382" s="17" t="s">
        <v>100</v>
      </c>
      <c r="L382" s="17" t="s">
        <v>236</v>
      </c>
      <c r="M382" s="37" t="str">
        <f>INDEX(Довідник!$C$2:$D$40,MATCH(НПА!L382,Довідник!$C$2:$C$40,0),MATCH(Таблиця2[[#Headers],[ЄДРПОУ]],Таблиця2[[#Headers],[Розпорядник]:[ЄДРПОУ]],0))</f>
        <v>40453390</v>
      </c>
      <c r="N382" s="26" t="s">
        <v>1090</v>
      </c>
      <c r="O382" s="17" t="s">
        <v>100</v>
      </c>
      <c r="P382" s="27" t="s">
        <v>100</v>
      </c>
      <c r="Q382" s="17" t="s">
        <v>100</v>
      </c>
      <c r="R382" s="17" t="s">
        <v>100</v>
      </c>
      <c r="S382" s="17" t="s">
        <v>100</v>
      </c>
      <c r="T382" s="17" t="s">
        <v>100</v>
      </c>
    </row>
    <row r="383" spans="1:20" ht="27.6">
      <c r="A383" s="23" t="s">
        <v>1092</v>
      </c>
      <c r="B383" s="17" t="s">
        <v>91</v>
      </c>
      <c r="C383" s="17" t="s">
        <v>148</v>
      </c>
      <c r="D383" s="27">
        <v>45461</v>
      </c>
      <c r="E383" s="17">
        <v>387</v>
      </c>
      <c r="F383" s="17" t="s">
        <v>25</v>
      </c>
      <c r="G383" s="27">
        <v>45461</v>
      </c>
      <c r="H383" s="27">
        <v>45461</v>
      </c>
      <c r="I383" s="17" t="s">
        <v>100</v>
      </c>
      <c r="J383" s="17" t="s">
        <v>20</v>
      </c>
      <c r="K383" s="17" t="s">
        <v>100</v>
      </c>
      <c r="L383" s="17" t="s">
        <v>86</v>
      </c>
      <c r="M383" s="37" t="str">
        <f>INDEX(Довідник!$C$2:$D$40,MATCH(НПА!L383,Довідник!$C$2:$C$40,0),MATCH(Таблиця2[[#Headers],[ЄДРПОУ]],Таблиця2[[#Headers],[Розпорядник]:[ЄДРПОУ]],0))</f>
        <v>00022473</v>
      </c>
      <c r="N383" s="26" t="s">
        <v>1093</v>
      </c>
      <c r="O383" s="17" t="s">
        <v>100</v>
      </c>
      <c r="P383" s="27" t="s">
        <v>100</v>
      </c>
      <c r="Q383" s="17" t="s">
        <v>100</v>
      </c>
      <c r="R383" s="17" t="s">
        <v>100</v>
      </c>
      <c r="S383" s="17" t="s">
        <v>100</v>
      </c>
      <c r="T383" s="17" t="s">
        <v>100</v>
      </c>
    </row>
    <row r="384" spans="1:20" ht="27.6">
      <c r="A384" s="23" t="s">
        <v>1095</v>
      </c>
      <c r="B384" s="17" t="s">
        <v>91</v>
      </c>
      <c r="C384" s="17" t="s">
        <v>148</v>
      </c>
      <c r="D384" s="27">
        <v>45461</v>
      </c>
      <c r="E384" s="17">
        <v>388</v>
      </c>
      <c r="F384" s="17" t="s">
        <v>25</v>
      </c>
      <c r="G384" s="27">
        <v>45461</v>
      </c>
      <c r="H384" s="27">
        <v>45461</v>
      </c>
      <c r="I384" s="17" t="s">
        <v>100</v>
      </c>
      <c r="J384" s="17" t="s">
        <v>20</v>
      </c>
      <c r="K384" s="17" t="s">
        <v>100</v>
      </c>
      <c r="L384" s="17" t="s">
        <v>86</v>
      </c>
      <c r="M384" s="37" t="str">
        <f>INDEX(Довідник!$C$2:$D$40,MATCH(НПА!L384,Довідник!$C$2:$C$40,0),MATCH(Таблиця2[[#Headers],[ЄДРПОУ]],Таблиця2[[#Headers],[Розпорядник]:[ЄДРПОУ]],0))</f>
        <v>00022473</v>
      </c>
      <c r="N384" s="26" t="s">
        <v>1094</v>
      </c>
      <c r="O384" s="17" t="s">
        <v>100</v>
      </c>
      <c r="P384" s="27" t="s">
        <v>100</v>
      </c>
      <c r="Q384" s="17" t="s">
        <v>100</v>
      </c>
      <c r="R384" s="17" t="s">
        <v>100</v>
      </c>
      <c r="S384" s="17" t="s">
        <v>100</v>
      </c>
      <c r="T384" s="17" t="s">
        <v>100</v>
      </c>
    </row>
    <row r="385" spans="1:20" ht="41.4">
      <c r="A385" s="23" t="s">
        <v>1096</v>
      </c>
      <c r="B385" s="17" t="s">
        <v>91</v>
      </c>
      <c r="C385" s="14" t="s">
        <v>1098</v>
      </c>
      <c r="D385" s="27">
        <v>45461</v>
      </c>
      <c r="E385" s="17">
        <v>389</v>
      </c>
      <c r="F385" s="17" t="s">
        <v>50</v>
      </c>
      <c r="G385" s="27">
        <v>45461</v>
      </c>
      <c r="H385" s="27">
        <v>45461</v>
      </c>
      <c r="I385" s="17" t="s">
        <v>100</v>
      </c>
      <c r="J385" s="17" t="s">
        <v>20</v>
      </c>
      <c r="K385" s="17" t="s">
        <v>100</v>
      </c>
      <c r="L385" s="17" t="s">
        <v>51</v>
      </c>
      <c r="M385" s="37">
        <f>INDEX(Довідник!$C$2:$D$40,MATCH(НПА!L385,Довідник!$C$2:$C$40,0),MATCH(Таблиця2[[#Headers],[ЄДРПОУ]],Таблиця2[[#Headers],[Розпорядник]:[ЄДРПОУ]],0))</f>
        <v>33913374</v>
      </c>
      <c r="N385" s="26" t="s">
        <v>1097</v>
      </c>
      <c r="O385" s="17" t="s">
        <v>100</v>
      </c>
      <c r="P385" s="27" t="s">
        <v>100</v>
      </c>
      <c r="Q385" s="17" t="s">
        <v>100</v>
      </c>
      <c r="R385" s="17" t="s">
        <v>100</v>
      </c>
      <c r="S385" s="17" t="s">
        <v>100</v>
      </c>
      <c r="T385" s="17" t="s">
        <v>100</v>
      </c>
    </row>
    <row r="386" spans="1:20" ht="41.4">
      <c r="A386" s="23" t="s">
        <v>1099</v>
      </c>
      <c r="B386" s="17" t="s">
        <v>91</v>
      </c>
      <c r="C386" s="14" t="s">
        <v>1098</v>
      </c>
      <c r="D386" s="27">
        <v>45461</v>
      </c>
      <c r="E386" s="17">
        <v>390</v>
      </c>
      <c r="F386" s="17" t="s">
        <v>50</v>
      </c>
      <c r="G386" s="27">
        <v>45461</v>
      </c>
      <c r="H386" s="27">
        <v>45461</v>
      </c>
      <c r="I386" s="17" t="s">
        <v>100</v>
      </c>
      <c r="J386" s="17" t="s">
        <v>20</v>
      </c>
      <c r="K386" s="17" t="s">
        <v>100</v>
      </c>
      <c r="L386" s="17" t="s">
        <v>51</v>
      </c>
      <c r="M386" s="37">
        <f>INDEX(Довідник!$C$2:$D$40,MATCH(НПА!L386,Довідник!$C$2:$C$40,0),MATCH(Таблиця2[[#Headers],[ЄДРПОУ]],Таблиця2[[#Headers],[Розпорядник]:[ЄДРПОУ]],0))</f>
        <v>33913374</v>
      </c>
      <c r="N386" s="26" t="s">
        <v>1100</v>
      </c>
      <c r="O386" s="17" t="s">
        <v>100</v>
      </c>
      <c r="P386" s="27" t="s">
        <v>100</v>
      </c>
      <c r="Q386" s="17" t="s">
        <v>100</v>
      </c>
      <c r="R386" s="17" t="s">
        <v>100</v>
      </c>
      <c r="S386" s="17" t="s">
        <v>100</v>
      </c>
      <c r="T386" s="17" t="s">
        <v>100</v>
      </c>
    </row>
    <row r="387" spans="1:20" ht="27.6">
      <c r="A387" s="23" t="s">
        <v>1298</v>
      </c>
      <c r="B387" s="17" t="s">
        <v>91</v>
      </c>
      <c r="C387" s="17" t="s">
        <v>148</v>
      </c>
      <c r="D387" s="27">
        <v>45461</v>
      </c>
      <c r="E387" s="17">
        <v>391</v>
      </c>
      <c r="F387" s="17" t="s">
        <v>25</v>
      </c>
      <c r="G387" s="27">
        <v>45461</v>
      </c>
      <c r="H387" s="27">
        <v>45461</v>
      </c>
      <c r="I387" s="17" t="s">
        <v>100</v>
      </c>
      <c r="J387" s="17" t="s">
        <v>20</v>
      </c>
      <c r="K387" s="17" t="s">
        <v>100</v>
      </c>
      <c r="L387" s="17" t="s">
        <v>86</v>
      </c>
      <c r="M387" s="37" t="str">
        <f>INDEX(Довідник!$C$2:$D$40,MATCH(НПА!L387,Довідник!$C$2:$C$40,0),MATCH(Таблиця2[[#Headers],[ЄДРПОУ]],Таблиця2[[#Headers],[Розпорядник]:[ЄДРПОУ]],0))</f>
        <v>00022473</v>
      </c>
      <c r="N387" s="26" t="s">
        <v>1299</v>
      </c>
      <c r="O387" s="17" t="s">
        <v>100</v>
      </c>
      <c r="P387" s="27" t="s">
        <v>100</v>
      </c>
      <c r="Q387" s="17" t="s">
        <v>100</v>
      </c>
      <c r="R387" s="17" t="s">
        <v>100</v>
      </c>
      <c r="S387" s="17" t="s">
        <v>100</v>
      </c>
      <c r="T387" s="17" t="s">
        <v>100</v>
      </c>
    </row>
    <row r="388" spans="1:20" ht="41.4">
      <c r="A388" s="23" t="s">
        <v>1101</v>
      </c>
      <c r="B388" s="17" t="s">
        <v>91</v>
      </c>
      <c r="C388" s="14" t="s">
        <v>1103</v>
      </c>
      <c r="D388" s="27">
        <v>45461</v>
      </c>
      <c r="E388" s="17">
        <v>392</v>
      </c>
      <c r="F388" s="17" t="s">
        <v>52</v>
      </c>
      <c r="G388" s="27">
        <v>45461</v>
      </c>
      <c r="H388" s="27">
        <v>45461</v>
      </c>
      <c r="I388" s="17" t="s">
        <v>100</v>
      </c>
      <c r="J388" s="17" t="s">
        <v>20</v>
      </c>
      <c r="K388" s="17" t="s">
        <v>100</v>
      </c>
      <c r="L388" s="17" t="s">
        <v>296</v>
      </c>
      <c r="M388" s="37" t="str">
        <f>INDEX(Довідник!$C$2:$D$40,MATCH(НПА!L388,Довідник!$C$2:$C$40,0),MATCH(Таблиця2[[#Headers],[ЄДРПОУ]],Таблиця2[[#Headers],[Розпорядник]:[ЄДРПОУ]],0))</f>
        <v>00022473</v>
      </c>
      <c r="N388" s="26" t="s">
        <v>1102</v>
      </c>
      <c r="O388" s="17" t="s">
        <v>100</v>
      </c>
      <c r="P388" s="27" t="s">
        <v>100</v>
      </c>
      <c r="Q388" s="17" t="s">
        <v>100</v>
      </c>
      <c r="R388" s="17" t="s">
        <v>100</v>
      </c>
      <c r="S388" s="17" t="s">
        <v>100</v>
      </c>
      <c r="T388" s="17" t="s">
        <v>100</v>
      </c>
    </row>
    <row r="389" spans="1:20" ht="55.2">
      <c r="A389" s="23" t="s">
        <v>1104</v>
      </c>
      <c r="B389" s="17" t="s">
        <v>91</v>
      </c>
      <c r="C389" s="14" t="s">
        <v>1106</v>
      </c>
      <c r="D389" s="27">
        <v>45462</v>
      </c>
      <c r="E389" s="17">
        <v>393</v>
      </c>
      <c r="F389" s="17" t="s">
        <v>34</v>
      </c>
      <c r="G389" s="27">
        <v>45462</v>
      </c>
      <c r="H389" s="27">
        <v>45462</v>
      </c>
      <c r="I389" s="17" t="s">
        <v>100</v>
      </c>
      <c r="J389" s="17" t="s">
        <v>20</v>
      </c>
      <c r="K389" s="17" t="s">
        <v>100</v>
      </c>
      <c r="L389" s="17" t="s">
        <v>21</v>
      </c>
      <c r="M389" s="37" t="str">
        <f>INDEX(Довідник!$C$2:$D$40,MATCH(НПА!L389,Довідник!$C$2:$C$40,0),MATCH(Таблиця2[[#Headers],[ЄДРПОУ]],Таблиця2[[#Headers],[Розпорядник]:[ЄДРПОУ]],0))</f>
        <v>36443329</v>
      </c>
      <c r="N389" s="26" t="s">
        <v>1105</v>
      </c>
      <c r="O389" s="17" t="s">
        <v>100</v>
      </c>
      <c r="P389" s="27" t="s">
        <v>100</v>
      </c>
      <c r="Q389" s="17" t="s">
        <v>100</v>
      </c>
      <c r="R389" s="17" t="s">
        <v>100</v>
      </c>
      <c r="S389" s="17" t="s">
        <v>100</v>
      </c>
      <c r="T389" s="17" t="s">
        <v>100</v>
      </c>
    </row>
    <row r="390" spans="1:20" ht="27.6">
      <c r="A390" s="23" t="s">
        <v>1300</v>
      </c>
      <c r="B390" s="17" t="s">
        <v>91</v>
      </c>
      <c r="C390" s="17" t="s">
        <v>148</v>
      </c>
      <c r="D390" s="27">
        <v>45462</v>
      </c>
      <c r="E390" s="17">
        <v>394</v>
      </c>
      <c r="F390" s="17" t="s">
        <v>25</v>
      </c>
      <c r="G390" s="27">
        <v>45462</v>
      </c>
      <c r="H390" s="27">
        <v>45462</v>
      </c>
      <c r="I390" s="17" t="s">
        <v>100</v>
      </c>
      <c r="J390" s="17" t="s">
        <v>20</v>
      </c>
      <c r="K390" s="17" t="s">
        <v>100</v>
      </c>
      <c r="L390" s="17" t="s">
        <v>86</v>
      </c>
      <c r="M390" s="37" t="str">
        <f>INDEX(Довідник!$C$2:$D$40,MATCH(НПА!L390,Довідник!$C$2:$C$40,0),MATCH(Таблиця2[[#Headers],[ЄДРПОУ]],Таблиця2[[#Headers],[Розпорядник]:[ЄДРПОУ]],0))</f>
        <v>00022473</v>
      </c>
      <c r="N390" s="26" t="s">
        <v>1301</v>
      </c>
      <c r="O390" s="17" t="s">
        <v>100</v>
      </c>
      <c r="P390" s="27" t="s">
        <v>100</v>
      </c>
      <c r="Q390" s="17" t="s">
        <v>100</v>
      </c>
      <c r="R390" s="17" t="s">
        <v>100</v>
      </c>
      <c r="S390" s="17" t="s">
        <v>100</v>
      </c>
      <c r="T390" s="17" t="s">
        <v>100</v>
      </c>
    </row>
    <row r="391" spans="1:20" ht="41.4">
      <c r="A391" s="23" t="s">
        <v>1107</v>
      </c>
      <c r="B391" s="17" t="s">
        <v>91</v>
      </c>
      <c r="C391" s="14" t="s">
        <v>1109</v>
      </c>
      <c r="D391" s="27">
        <v>45462</v>
      </c>
      <c r="E391" s="17">
        <v>395</v>
      </c>
      <c r="F391" s="17" t="s">
        <v>50</v>
      </c>
      <c r="G391" s="27">
        <v>45462</v>
      </c>
      <c r="H391" s="27">
        <v>45462</v>
      </c>
      <c r="I391" s="17" t="s">
        <v>100</v>
      </c>
      <c r="J391" s="17" t="s">
        <v>20</v>
      </c>
      <c r="K391" s="17" t="s">
        <v>100</v>
      </c>
      <c r="L391" s="17" t="s">
        <v>51</v>
      </c>
      <c r="M391" s="37">
        <f>INDEX(Довідник!$C$2:$D$40,MATCH(НПА!L391,Довідник!$C$2:$C$40,0),MATCH(Таблиця2[[#Headers],[ЄДРПОУ]],Таблиця2[[#Headers],[Розпорядник]:[ЄДРПОУ]],0))</f>
        <v>33913374</v>
      </c>
      <c r="N391" s="26" t="s">
        <v>1108</v>
      </c>
      <c r="O391" s="17" t="s">
        <v>100</v>
      </c>
      <c r="P391" s="27" t="s">
        <v>100</v>
      </c>
      <c r="Q391" s="17" t="s">
        <v>100</v>
      </c>
      <c r="R391" s="17" t="s">
        <v>100</v>
      </c>
      <c r="S391" s="17" t="s">
        <v>100</v>
      </c>
      <c r="T391" s="17" t="s">
        <v>100</v>
      </c>
    </row>
    <row r="392" spans="1:20" ht="55.2">
      <c r="A392" s="23" t="s">
        <v>1110</v>
      </c>
      <c r="B392" s="17" t="s">
        <v>91</v>
      </c>
      <c r="C392" s="14" t="s">
        <v>1112</v>
      </c>
      <c r="D392" s="27">
        <v>45462</v>
      </c>
      <c r="E392" s="17">
        <v>396</v>
      </c>
      <c r="F392" s="17" t="s">
        <v>52</v>
      </c>
      <c r="G392" s="27">
        <v>45462</v>
      </c>
      <c r="H392" s="27">
        <v>45462</v>
      </c>
      <c r="I392" s="17" t="s">
        <v>100</v>
      </c>
      <c r="J392" s="17" t="s">
        <v>20</v>
      </c>
      <c r="K392" s="17" t="s">
        <v>100</v>
      </c>
      <c r="L392" s="17" t="s">
        <v>87</v>
      </c>
      <c r="M392" s="37" t="str">
        <f>INDEX(Довідник!$C$2:$D$40,MATCH(НПА!L392,Довідник!$C$2:$C$40,0),MATCH(Таблиця2[[#Headers],[ЄДРПОУ]],Таблиця2[[#Headers],[Розпорядник]:[ЄДРПОУ]],0))</f>
        <v>00022473</v>
      </c>
      <c r="N392" s="26" t="s">
        <v>1111</v>
      </c>
      <c r="O392" s="17" t="s">
        <v>100</v>
      </c>
      <c r="P392" s="27" t="s">
        <v>100</v>
      </c>
      <c r="Q392" s="17" t="s">
        <v>100</v>
      </c>
      <c r="R392" s="17" t="s">
        <v>100</v>
      </c>
      <c r="S392" s="17" t="s">
        <v>100</v>
      </c>
      <c r="T392" s="17" t="s">
        <v>100</v>
      </c>
    </row>
    <row r="393" spans="1:20" ht="27.6">
      <c r="A393" s="23" t="s">
        <v>1180</v>
      </c>
      <c r="B393" s="17" t="s">
        <v>91</v>
      </c>
      <c r="C393" s="17" t="s">
        <v>148</v>
      </c>
      <c r="D393" s="27">
        <v>45463</v>
      </c>
      <c r="E393" s="17">
        <v>397</v>
      </c>
      <c r="F393" s="17" t="s">
        <v>25</v>
      </c>
      <c r="G393" s="27">
        <v>45463</v>
      </c>
      <c r="H393" s="27">
        <v>45463</v>
      </c>
      <c r="I393" s="17" t="s">
        <v>100</v>
      </c>
      <c r="J393" s="17" t="s">
        <v>20</v>
      </c>
      <c r="K393" s="17" t="s">
        <v>100</v>
      </c>
      <c r="L393" s="17" t="s">
        <v>86</v>
      </c>
      <c r="M393" s="37" t="str">
        <f>INDEX(Довідник!$C$2:$D$40,MATCH(НПА!L393,Довідник!$C$2:$C$40,0),MATCH(Таблиця2[[#Headers],[ЄДРПОУ]],Таблиця2[[#Headers],[Розпорядник]:[ЄДРПОУ]],0))</f>
        <v>00022473</v>
      </c>
      <c r="N393" s="26" t="s">
        <v>1181</v>
      </c>
      <c r="O393" s="17" t="s">
        <v>100</v>
      </c>
      <c r="P393" s="27" t="s">
        <v>100</v>
      </c>
      <c r="Q393" s="17" t="s">
        <v>100</v>
      </c>
      <c r="R393" s="17" t="s">
        <v>100</v>
      </c>
      <c r="S393" s="17" t="s">
        <v>100</v>
      </c>
      <c r="T393" s="17" t="s">
        <v>100</v>
      </c>
    </row>
    <row r="394" spans="1:20" ht="27.6">
      <c r="A394" s="23" t="s">
        <v>1182</v>
      </c>
      <c r="B394" s="17" t="s">
        <v>91</v>
      </c>
      <c r="C394" s="17" t="s">
        <v>148</v>
      </c>
      <c r="D394" s="27">
        <v>45463</v>
      </c>
      <c r="E394" s="17">
        <v>398</v>
      </c>
      <c r="F394" s="17" t="s">
        <v>25</v>
      </c>
      <c r="G394" s="27">
        <v>45463</v>
      </c>
      <c r="H394" s="27">
        <v>45463</v>
      </c>
      <c r="I394" s="17" t="s">
        <v>100</v>
      </c>
      <c r="J394" s="17" t="s">
        <v>20</v>
      </c>
      <c r="K394" s="17" t="s">
        <v>100</v>
      </c>
      <c r="L394" s="17" t="s">
        <v>86</v>
      </c>
      <c r="M394" s="37" t="str">
        <f>INDEX(Довідник!$C$2:$D$40,MATCH(НПА!L394,Довідник!$C$2:$C$40,0),MATCH(Таблиця2[[#Headers],[ЄДРПОУ]],Таблиця2[[#Headers],[Розпорядник]:[ЄДРПОУ]],0))</f>
        <v>00022473</v>
      </c>
      <c r="N394" s="26" t="s">
        <v>1183</v>
      </c>
      <c r="O394" s="17" t="s">
        <v>100</v>
      </c>
      <c r="P394" s="27" t="s">
        <v>100</v>
      </c>
      <c r="Q394" s="17" t="s">
        <v>100</v>
      </c>
      <c r="R394" s="17" t="s">
        <v>100</v>
      </c>
      <c r="S394" s="17" t="s">
        <v>100</v>
      </c>
      <c r="T394" s="17" t="s">
        <v>100</v>
      </c>
    </row>
    <row r="395" spans="1:20" ht="27.6">
      <c r="A395" s="23" t="s">
        <v>1184</v>
      </c>
      <c r="B395" s="17" t="s">
        <v>91</v>
      </c>
      <c r="C395" s="17" t="s">
        <v>148</v>
      </c>
      <c r="D395" s="27">
        <v>45463</v>
      </c>
      <c r="E395" s="17">
        <v>399</v>
      </c>
      <c r="F395" s="17" t="s">
        <v>25</v>
      </c>
      <c r="G395" s="27">
        <v>45463</v>
      </c>
      <c r="H395" s="27">
        <v>45463</v>
      </c>
      <c r="I395" s="17" t="s">
        <v>100</v>
      </c>
      <c r="J395" s="17" t="s">
        <v>20</v>
      </c>
      <c r="K395" s="17" t="s">
        <v>100</v>
      </c>
      <c r="L395" s="17" t="s">
        <v>86</v>
      </c>
      <c r="M395" s="37" t="str">
        <f>INDEX(Довідник!$C$2:$D$40,MATCH(НПА!L395,Довідник!$C$2:$C$40,0),MATCH(Таблиця2[[#Headers],[ЄДРПОУ]],Таблиця2[[#Headers],[Розпорядник]:[ЄДРПОУ]],0))</f>
        <v>00022473</v>
      </c>
      <c r="N395" s="26" t="s">
        <v>1185</v>
      </c>
      <c r="O395" s="17" t="s">
        <v>100</v>
      </c>
      <c r="P395" s="27" t="s">
        <v>100</v>
      </c>
      <c r="Q395" s="17" t="s">
        <v>100</v>
      </c>
      <c r="R395" s="17" t="s">
        <v>100</v>
      </c>
      <c r="S395" s="17" t="s">
        <v>100</v>
      </c>
      <c r="T395" s="17" t="s">
        <v>100</v>
      </c>
    </row>
    <row r="396" spans="1:20" ht="27.6">
      <c r="A396" s="23" t="s">
        <v>1302</v>
      </c>
      <c r="B396" s="17" t="s">
        <v>91</v>
      </c>
      <c r="C396" s="17" t="s">
        <v>148</v>
      </c>
      <c r="D396" s="27">
        <v>45463</v>
      </c>
      <c r="E396" s="17">
        <v>400</v>
      </c>
      <c r="F396" s="17" t="s">
        <v>25</v>
      </c>
      <c r="G396" s="27">
        <v>45463</v>
      </c>
      <c r="H396" s="27">
        <v>45463</v>
      </c>
      <c r="I396" s="17" t="s">
        <v>100</v>
      </c>
      <c r="J396" s="17" t="s">
        <v>20</v>
      </c>
      <c r="K396" s="17" t="s">
        <v>100</v>
      </c>
      <c r="L396" s="17" t="s">
        <v>86</v>
      </c>
      <c r="M396" s="37" t="str">
        <f>INDEX(Довідник!$C$2:$D$40,MATCH(НПА!L396,Довідник!$C$2:$C$40,0),MATCH(Таблиця2[[#Headers],[ЄДРПОУ]],Таблиця2[[#Headers],[Розпорядник]:[ЄДРПОУ]],0))</f>
        <v>00022473</v>
      </c>
      <c r="N396" s="26" t="s">
        <v>1303</v>
      </c>
      <c r="O396" s="17" t="s">
        <v>100</v>
      </c>
      <c r="P396" s="27" t="s">
        <v>100</v>
      </c>
      <c r="Q396" s="17" t="s">
        <v>100</v>
      </c>
      <c r="R396" s="17" t="s">
        <v>100</v>
      </c>
      <c r="S396" s="17" t="s">
        <v>100</v>
      </c>
      <c r="T396" s="17" t="s">
        <v>100</v>
      </c>
    </row>
    <row r="397" spans="1:20" ht="27.6">
      <c r="A397" s="23" t="s">
        <v>1186</v>
      </c>
      <c r="B397" s="17" t="s">
        <v>91</v>
      </c>
      <c r="C397" s="17" t="s">
        <v>148</v>
      </c>
      <c r="D397" s="27">
        <v>45463</v>
      </c>
      <c r="E397" s="17">
        <v>401</v>
      </c>
      <c r="F397" s="17" t="s">
        <v>25</v>
      </c>
      <c r="G397" s="27">
        <v>45463</v>
      </c>
      <c r="H397" s="27">
        <v>45463</v>
      </c>
      <c r="I397" s="17" t="s">
        <v>100</v>
      </c>
      <c r="J397" s="17" t="s">
        <v>20</v>
      </c>
      <c r="K397" s="17" t="s">
        <v>100</v>
      </c>
      <c r="L397" s="17" t="s">
        <v>86</v>
      </c>
      <c r="M397" s="37" t="str">
        <f>INDEX(Довідник!$C$2:$D$40,MATCH(НПА!L397,Довідник!$C$2:$C$40,0),MATCH(Таблиця2[[#Headers],[ЄДРПОУ]],Таблиця2[[#Headers],[Розпорядник]:[ЄДРПОУ]],0))</f>
        <v>00022473</v>
      </c>
      <c r="N397" s="26" t="s">
        <v>1187</v>
      </c>
      <c r="O397" s="17" t="s">
        <v>100</v>
      </c>
      <c r="P397" s="27" t="s">
        <v>100</v>
      </c>
      <c r="Q397" s="17" t="s">
        <v>100</v>
      </c>
      <c r="R397" s="17" t="s">
        <v>100</v>
      </c>
      <c r="S397" s="17" t="s">
        <v>100</v>
      </c>
      <c r="T397" s="17" t="s">
        <v>100</v>
      </c>
    </row>
    <row r="398" spans="1:20" ht="27.6">
      <c r="A398" s="23" t="s">
        <v>1304</v>
      </c>
      <c r="B398" s="17" t="s">
        <v>91</v>
      </c>
      <c r="C398" s="17" t="s">
        <v>148</v>
      </c>
      <c r="D398" s="27">
        <v>45464</v>
      </c>
      <c r="E398" s="17">
        <v>402</v>
      </c>
      <c r="F398" s="17" t="s">
        <v>25</v>
      </c>
      <c r="G398" s="27">
        <v>45464</v>
      </c>
      <c r="H398" s="27">
        <v>45464</v>
      </c>
      <c r="I398" s="17" t="s">
        <v>100</v>
      </c>
      <c r="J398" s="17" t="s">
        <v>20</v>
      </c>
      <c r="K398" s="17" t="s">
        <v>100</v>
      </c>
      <c r="L398" s="17" t="s">
        <v>86</v>
      </c>
      <c r="M398" s="37" t="str">
        <f>INDEX(Довідник!$C$2:$D$40,MATCH(НПА!L398,Довідник!$C$2:$C$40,0),MATCH(Таблиця2[[#Headers],[ЄДРПОУ]],Таблиця2[[#Headers],[Розпорядник]:[ЄДРПОУ]],0))</f>
        <v>00022473</v>
      </c>
      <c r="N398" s="26" t="s">
        <v>1305</v>
      </c>
      <c r="O398" s="17" t="s">
        <v>100</v>
      </c>
      <c r="P398" s="27" t="s">
        <v>100</v>
      </c>
      <c r="Q398" s="17" t="s">
        <v>100</v>
      </c>
      <c r="R398" s="17" t="s">
        <v>100</v>
      </c>
      <c r="S398" s="17" t="s">
        <v>100</v>
      </c>
      <c r="T398" s="17" t="s">
        <v>100</v>
      </c>
    </row>
    <row r="399" spans="1:20" ht="27.6">
      <c r="A399" s="23" t="s">
        <v>1306</v>
      </c>
      <c r="B399" s="17" t="s">
        <v>91</v>
      </c>
      <c r="C399" s="17" t="s">
        <v>148</v>
      </c>
      <c r="D399" s="27">
        <v>45464</v>
      </c>
      <c r="E399" s="17">
        <v>403</v>
      </c>
      <c r="F399" s="17" t="s">
        <v>25</v>
      </c>
      <c r="G399" s="27">
        <v>45464</v>
      </c>
      <c r="H399" s="27">
        <v>45464</v>
      </c>
      <c r="I399" s="17" t="s">
        <v>100</v>
      </c>
      <c r="J399" s="17" t="s">
        <v>20</v>
      </c>
      <c r="K399" s="17" t="s">
        <v>100</v>
      </c>
      <c r="L399" s="17" t="s">
        <v>86</v>
      </c>
      <c r="M399" s="37" t="str">
        <f>INDEX(Довідник!$C$2:$D$40,MATCH(НПА!L399,Довідник!$C$2:$C$40,0),MATCH(Таблиця2[[#Headers],[ЄДРПОУ]],Таблиця2[[#Headers],[Розпорядник]:[ЄДРПОУ]],0))</f>
        <v>00022473</v>
      </c>
      <c r="N399" s="26" t="s">
        <v>1307</v>
      </c>
      <c r="O399" s="17" t="s">
        <v>100</v>
      </c>
      <c r="P399" s="27" t="s">
        <v>100</v>
      </c>
      <c r="Q399" s="17" t="s">
        <v>100</v>
      </c>
      <c r="R399" s="17" t="s">
        <v>100</v>
      </c>
      <c r="S399" s="17" t="s">
        <v>100</v>
      </c>
      <c r="T399" s="17" t="s">
        <v>100</v>
      </c>
    </row>
    <row r="400" spans="1:20" ht="41.4">
      <c r="A400" s="23" t="s">
        <v>1188</v>
      </c>
      <c r="B400" s="17" t="s">
        <v>91</v>
      </c>
      <c r="C400" s="14" t="s">
        <v>1190</v>
      </c>
      <c r="D400" s="27">
        <v>45464</v>
      </c>
      <c r="E400" s="17">
        <v>404</v>
      </c>
      <c r="F400" s="17" t="s">
        <v>52</v>
      </c>
      <c r="G400" s="27">
        <v>45464</v>
      </c>
      <c r="H400" s="27">
        <v>45464</v>
      </c>
      <c r="I400" s="17" t="s">
        <v>100</v>
      </c>
      <c r="J400" s="17" t="s">
        <v>20</v>
      </c>
      <c r="K400" s="17" t="s">
        <v>100</v>
      </c>
      <c r="L400" s="17" t="s">
        <v>32</v>
      </c>
      <c r="M400" s="37" t="str">
        <f>INDEX(Довідник!$C$2:$D$40,MATCH(НПА!L400,Довідник!$C$2:$C$40,0),MATCH(Таблиця2[[#Headers],[ЄДРПОУ]],Таблиця2[[#Headers],[Розпорядник]:[ЄДРПОУ]],0))</f>
        <v>25917627</v>
      </c>
      <c r="N400" s="26" t="s">
        <v>1189</v>
      </c>
      <c r="O400" s="17" t="s">
        <v>100</v>
      </c>
      <c r="P400" s="27" t="s">
        <v>100</v>
      </c>
      <c r="Q400" s="17" t="s">
        <v>100</v>
      </c>
      <c r="R400" s="17" t="s">
        <v>100</v>
      </c>
      <c r="S400" s="17" t="s">
        <v>100</v>
      </c>
      <c r="T400" s="17" t="s">
        <v>100</v>
      </c>
    </row>
    <row r="401" spans="1:20" ht="27.6">
      <c r="A401" s="23" t="s">
        <v>1191</v>
      </c>
      <c r="B401" s="17" t="s">
        <v>91</v>
      </c>
      <c r="C401" s="17" t="s">
        <v>148</v>
      </c>
      <c r="D401" s="27">
        <v>45467</v>
      </c>
      <c r="E401" s="17">
        <v>405</v>
      </c>
      <c r="F401" s="17" t="s">
        <v>25</v>
      </c>
      <c r="G401" s="27">
        <v>45467</v>
      </c>
      <c r="H401" s="27">
        <v>45467</v>
      </c>
      <c r="I401" s="17" t="s">
        <v>100</v>
      </c>
      <c r="J401" s="17" t="s">
        <v>20</v>
      </c>
      <c r="K401" s="17" t="s">
        <v>100</v>
      </c>
      <c r="L401" s="17" t="s">
        <v>86</v>
      </c>
      <c r="M401" s="37" t="str">
        <f>INDEX(Довідник!$C$2:$D$40,MATCH(НПА!L401,Довідник!$C$2:$C$40,0),MATCH(Таблиця2[[#Headers],[ЄДРПОУ]],Таблиця2[[#Headers],[Розпорядник]:[ЄДРПОУ]],0))</f>
        <v>00022473</v>
      </c>
      <c r="N401" s="26" t="s">
        <v>1192</v>
      </c>
      <c r="O401" s="17" t="s">
        <v>100</v>
      </c>
      <c r="P401" s="27" t="s">
        <v>100</v>
      </c>
      <c r="Q401" s="17" t="s">
        <v>100</v>
      </c>
      <c r="R401" s="17" t="s">
        <v>100</v>
      </c>
      <c r="S401" s="17" t="s">
        <v>100</v>
      </c>
      <c r="T401" s="17" t="s">
        <v>100</v>
      </c>
    </row>
    <row r="402" spans="1:20" ht="27.6">
      <c r="A402" s="23" t="s">
        <v>1308</v>
      </c>
      <c r="B402" s="17" t="s">
        <v>91</v>
      </c>
      <c r="C402" s="17" t="s">
        <v>148</v>
      </c>
      <c r="D402" s="27">
        <v>45467</v>
      </c>
      <c r="E402" s="17">
        <v>406</v>
      </c>
      <c r="F402" s="17" t="s">
        <v>25</v>
      </c>
      <c r="G402" s="27">
        <v>45467</v>
      </c>
      <c r="H402" s="27">
        <v>45467</v>
      </c>
      <c r="I402" s="17" t="s">
        <v>100</v>
      </c>
      <c r="J402" s="17" t="s">
        <v>20</v>
      </c>
      <c r="K402" s="17" t="s">
        <v>100</v>
      </c>
      <c r="L402" s="17" t="s">
        <v>86</v>
      </c>
      <c r="M402" s="37" t="str">
        <f>INDEX(Довідник!$C$2:$D$40,MATCH(НПА!L402,Довідник!$C$2:$C$40,0),MATCH(Таблиця2[[#Headers],[ЄДРПОУ]],Таблиця2[[#Headers],[Розпорядник]:[ЄДРПОУ]],0))</f>
        <v>00022473</v>
      </c>
      <c r="N402" s="26" t="s">
        <v>1309</v>
      </c>
      <c r="O402" s="17" t="s">
        <v>100</v>
      </c>
      <c r="P402" s="27" t="s">
        <v>100</v>
      </c>
      <c r="Q402" s="17" t="s">
        <v>100</v>
      </c>
      <c r="R402" s="17" t="s">
        <v>100</v>
      </c>
      <c r="S402" s="17" t="s">
        <v>100</v>
      </c>
      <c r="T402" s="17" t="s">
        <v>100</v>
      </c>
    </row>
    <row r="403" spans="1:20" ht="55.2">
      <c r="A403" s="23" t="s">
        <v>1193</v>
      </c>
      <c r="B403" s="17" t="s">
        <v>91</v>
      </c>
      <c r="C403" s="14" t="s">
        <v>586</v>
      </c>
      <c r="D403" s="27">
        <v>45467</v>
      </c>
      <c r="E403" s="17">
        <v>407</v>
      </c>
      <c r="F403" s="17" t="s">
        <v>34</v>
      </c>
      <c r="G403" s="27">
        <v>45467</v>
      </c>
      <c r="H403" s="27">
        <v>45467</v>
      </c>
      <c r="I403" s="17" t="s">
        <v>100</v>
      </c>
      <c r="J403" s="33" t="s">
        <v>20</v>
      </c>
      <c r="K403" s="17" t="s">
        <v>100</v>
      </c>
      <c r="L403" s="17" t="s">
        <v>26</v>
      </c>
      <c r="M403" s="37" t="str">
        <f>INDEX(Довідник!$C$2:$D$40,MATCH(НПА!L403,Довідник!$C$2:$C$40,0),MATCH(Таблиця2[[#Headers],[ЄДРПОУ]],Таблиця2[[#Headers],[Розпорядник]:[ЄДРПОУ]],0))</f>
        <v>02741427</v>
      </c>
      <c r="N403" s="26" t="s">
        <v>1194</v>
      </c>
      <c r="O403" s="17" t="s">
        <v>100</v>
      </c>
      <c r="P403" s="27" t="s">
        <v>100</v>
      </c>
      <c r="Q403" s="17" t="s">
        <v>100</v>
      </c>
      <c r="R403" s="17" t="s">
        <v>100</v>
      </c>
      <c r="S403" s="17" t="s">
        <v>100</v>
      </c>
      <c r="T403" s="17" t="s">
        <v>100</v>
      </c>
    </row>
    <row r="404" spans="1:20" ht="55.2">
      <c r="A404" s="23" t="s">
        <v>1195</v>
      </c>
      <c r="B404" s="17" t="s">
        <v>91</v>
      </c>
      <c r="C404" s="13" t="s">
        <v>586</v>
      </c>
      <c r="D404" s="27">
        <v>45467</v>
      </c>
      <c r="E404" s="17">
        <v>408</v>
      </c>
      <c r="F404" s="17" t="s">
        <v>34</v>
      </c>
      <c r="G404" s="27">
        <v>45467</v>
      </c>
      <c r="H404" s="27">
        <v>45467</v>
      </c>
      <c r="I404" s="17" t="s">
        <v>100</v>
      </c>
      <c r="J404" s="33" t="s">
        <v>65</v>
      </c>
      <c r="K404" s="17" t="s">
        <v>2538</v>
      </c>
      <c r="L404" s="17" t="s">
        <v>26</v>
      </c>
      <c r="M404" s="37" t="str">
        <f>INDEX(Довідник!$C$2:$D$40,MATCH(НПА!L404,Довідник!$C$2:$C$40,0),MATCH(Таблиця2[[#Headers],[ЄДРПОУ]],Таблиця2[[#Headers],[Розпорядник]:[ЄДРПОУ]],0))</f>
        <v>02741427</v>
      </c>
      <c r="N404" s="26" t="s">
        <v>1196</v>
      </c>
      <c r="O404" s="17" t="s">
        <v>100</v>
      </c>
      <c r="P404" s="27" t="s">
        <v>100</v>
      </c>
      <c r="Q404" s="17" t="s">
        <v>100</v>
      </c>
      <c r="R404" s="17" t="s">
        <v>100</v>
      </c>
      <c r="S404" s="17" t="s">
        <v>100</v>
      </c>
      <c r="T404" s="17" t="s">
        <v>100</v>
      </c>
    </row>
    <row r="405" spans="1:20" ht="55.2">
      <c r="A405" s="23" t="s">
        <v>1197</v>
      </c>
      <c r="B405" s="17" t="s">
        <v>91</v>
      </c>
      <c r="C405" s="14" t="s">
        <v>1199</v>
      </c>
      <c r="D405" s="27">
        <v>45467</v>
      </c>
      <c r="E405" s="17">
        <v>409</v>
      </c>
      <c r="F405" s="17" t="s">
        <v>34</v>
      </c>
      <c r="G405" s="27">
        <v>45467</v>
      </c>
      <c r="H405" s="27">
        <v>45467</v>
      </c>
      <c r="I405" s="17" t="s">
        <v>100</v>
      </c>
      <c r="J405" s="17" t="s">
        <v>20</v>
      </c>
      <c r="K405" s="17" t="s">
        <v>100</v>
      </c>
      <c r="L405" s="17" t="s">
        <v>26</v>
      </c>
      <c r="M405" s="37" t="str">
        <f>INDEX(Довідник!$C$2:$D$40,MATCH(НПА!L405,Довідник!$C$2:$C$40,0),MATCH(Таблиця2[[#Headers],[ЄДРПОУ]],Таблиця2[[#Headers],[Розпорядник]:[ЄДРПОУ]],0))</f>
        <v>02741427</v>
      </c>
      <c r="N405" s="26" t="s">
        <v>1198</v>
      </c>
      <c r="O405" s="17" t="s">
        <v>100</v>
      </c>
      <c r="P405" s="27" t="s">
        <v>100</v>
      </c>
      <c r="Q405" s="17" t="s">
        <v>100</v>
      </c>
      <c r="R405" s="17" t="s">
        <v>100</v>
      </c>
      <c r="S405" s="17" t="s">
        <v>100</v>
      </c>
      <c r="T405" s="17" t="s">
        <v>100</v>
      </c>
    </row>
    <row r="406" spans="1:20" ht="41.4">
      <c r="A406" s="23" t="s">
        <v>1200</v>
      </c>
      <c r="B406" s="17" t="s">
        <v>91</v>
      </c>
      <c r="C406" s="13" t="s">
        <v>1109</v>
      </c>
      <c r="D406" s="27">
        <v>45467</v>
      </c>
      <c r="E406" s="17">
        <v>410</v>
      </c>
      <c r="F406" s="17" t="s">
        <v>50</v>
      </c>
      <c r="G406" s="27">
        <v>45467</v>
      </c>
      <c r="H406" s="27">
        <v>45467</v>
      </c>
      <c r="I406" s="17" t="s">
        <v>100</v>
      </c>
      <c r="J406" s="17" t="s">
        <v>20</v>
      </c>
      <c r="K406" s="17" t="s">
        <v>100</v>
      </c>
      <c r="L406" s="17" t="s">
        <v>51</v>
      </c>
      <c r="M406" s="37">
        <f>INDEX(Довідник!$C$2:$D$40,MATCH(НПА!L406,Довідник!$C$2:$C$40,0),MATCH(Таблиця2[[#Headers],[ЄДРПОУ]],Таблиця2[[#Headers],[Розпорядник]:[ЄДРПОУ]],0))</f>
        <v>33913374</v>
      </c>
      <c r="N406" s="26" t="s">
        <v>1201</v>
      </c>
      <c r="O406" s="17" t="s">
        <v>100</v>
      </c>
      <c r="P406" s="27" t="s">
        <v>100</v>
      </c>
      <c r="Q406" s="17" t="s">
        <v>100</v>
      </c>
      <c r="R406" s="17" t="s">
        <v>100</v>
      </c>
      <c r="S406" s="17" t="s">
        <v>100</v>
      </c>
      <c r="T406" s="17" t="s">
        <v>100</v>
      </c>
    </row>
    <row r="407" spans="1:20" ht="55.2">
      <c r="A407" s="23" t="s">
        <v>1202</v>
      </c>
      <c r="B407" s="17" t="s">
        <v>91</v>
      </c>
      <c r="C407" s="14" t="s">
        <v>1204</v>
      </c>
      <c r="D407" s="27">
        <v>45467</v>
      </c>
      <c r="E407" s="17">
        <v>411</v>
      </c>
      <c r="F407" s="17" t="s">
        <v>30</v>
      </c>
      <c r="G407" s="27">
        <v>45467</v>
      </c>
      <c r="H407" s="27">
        <v>45467</v>
      </c>
      <c r="I407" s="17" t="s">
        <v>100</v>
      </c>
      <c r="J407" s="17" t="s">
        <v>20</v>
      </c>
      <c r="K407" s="17" t="s">
        <v>100</v>
      </c>
      <c r="L407" s="17" t="s">
        <v>40</v>
      </c>
      <c r="M407" s="37" t="str">
        <f>INDEX(Довідник!$C$2:$D$40,MATCH(НПА!L407,Довідник!$C$2:$C$40,0),MATCH(Таблиця2[[#Headers],[ЄДРПОУ]],Таблиця2[[#Headers],[Розпорядник]:[ЄДРПОУ]],0))</f>
        <v>33838679</v>
      </c>
      <c r="N407" s="26" t="s">
        <v>1203</v>
      </c>
      <c r="O407" s="17" t="s">
        <v>100</v>
      </c>
      <c r="P407" s="27" t="s">
        <v>100</v>
      </c>
      <c r="Q407" s="17" t="s">
        <v>100</v>
      </c>
      <c r="R407" s="17" t="s">
        <v>100</v>
      </c>
      <c r="S407" s="17" t="s">
        <v>100</v>
      </c>
      <c r="T407" s="17" t="s">
        <v>100</v>
      </c>
    </row>
    <row r="408" spans="1:20" ht="55.2">
      <c r="A408" s="23" t="s">
        <v>1205</v>
      </c>
      <c r="B408" s="17" t="s">
        <v>91</v>
      </c>
      <c r="C408" s="14" t="s">
        <v>1207</v>
      </c>
      <c r="D408" s="27">
        <v>45467</v>
      </c>
      <c r="E408" s="17">
        <v>412</v>
      </c>
      <c r="F408" s="17" t="s">
        <v>54</v>
      </c>
      <c r="G408" s="27">
        <v>45467</v>
      </c>
      <c r="H408" s="27">
        <v>45467</v>
      </c>
      <c r="I408" s="17" t="s">
        <v>100</v>
      </c>
      <c r="J408" s="17" t="s">
        <v>20</v>
      </c>
      <c r="K408" s="17" t="s">
        <v>100</v>
      </c>
      <c r="L408" s="17" t="s">
        <v>237</v>
      </c>
      <c r="M408" s="37" t="str">
        <f>INDEX(Довідник!$C$2:$D$40,MATCH(НПА!L408,Довідник!$C$2:$C$40,0),MATCH(Таблиця2[[#Headers],[ЄДРПОУ]],Таблиця2[[#Headers],[Розпорядник]:[ЄДРПОУ]],0))</f>
        <v>34007873</v>
      </c>
      <c r="N408" s="26" t="s">
        <v>1206</v>
      </c>
      <c r="O408" s="17" t="s">
        <v>100</v>
      </c>
      <c r="P408" s="27" t="s">
        <v>100</v>
      </c>
      <c r="Q408" s="17" t="s">
        <v>100</v>
      </c>
      <c r="R408" s="17" t="s">
        <v>100</v>
      </c>
      <c r="S408" s="17" t="s">
        <v>100</v>
      </c>
      <c r="T408" s="17" t="s">
        <v>100</v>
      </c>
    </row>
    <row r="409" spans="1:20" ht="55.2">
      <c r="A409" s="23" t="s">
        <v>1208</v>
      </c>
      <c r="B409" s="17" t="s">
        <v>91</v>
      </c>
      <c r="C409" s="14" t="s">
        <v>1210</v>
      </c>
      <c r="D409" s="27">
        <v>45467</v>
      </c>
      <c r="E409" s="17">
        <v>413</v>
      </c>
      <c r="F409" s="17" t="s">
        <v>54</v>
      </c>
      <c r="G409" s="27">
        <v>45467</v>
      </c>
      <c r="H409" s="27">
        <v>45467</v>
      </c>
      <c r="I409" s="17" t="s">
        <v>100</v>
      </c>
      <c r="J409" s="17" t="s">
        <v>20</v>
      </c>
      <c r="K409" s="17" t="s">
        <v>100</v>
      </c>
      <c r="L409" s="17" t="s">
        <v>237</v>
      </c>
      <c r="M409" s="37" t="str">
        <f>INDEX(Довідник!$C$2:$D$40,MATCH(НПА!L409,Довідник!$C$2:$C$40,0),MATCH(Таблиця2[[#Headers],[ЄДРПОУ]],Таблиця2[[#Headers],[Розпорядник]:[ЄДРПОУ]],0))</f>
        <v>34007873</v>
      </c>
      <c r="N409" s="26" t="s">
        <v>1209</v>
      </c>
      <c r="O409" s="17" t="s">
        <v>100</v>
      </c>
      <c r="P409" s="27" t="s">
        <v>100</v>
      </c>
      <c r="Q409" s="17" t="s">
        <v>100</v>
      </c>
      <c r="R409" s="17" t="s">
        <v>100</v>
      </c>
      <c r="S409" s="17" t="s">
        <v>100</v>
      </c>
      <c r="T409" s="17" t="s">
        <v>100</v>
      </c>
    </row>
    <row r="410" spans="1:20" ht="55.2">
      <c r="A410" s="23" t="s">
        <v>1211</v>
      </c>
      <c r="B410" s="17" t="s">
        <v>91</v>
      </c>
      <c r="C410" s="14" t="s">
        <v>1213</v>
      </c>
      <c r="D410" s="27">
        <v>45467</v>
      </c>
      <c r="E410" s="17">
        <v>414</v>
      </c>
      <c r="F410" s="17" t="s">
        <v>54</v>
      </c>
      <c r="G410" s="27">
        <v>45467</v>
      </c>
      <c r="H410" s="27">
        <v>45467</v>
      </c>
      <c r="I410" s="17" t="s">
        <v>100</v>
      </c>
      <c r="J410" s="17" t="s">
        <v>20</v>
      </c>
      <c r="K410" s="17" t="s">
        <v>100</v>
      </c>
      <c r="L410" s="17" t="s">
        <v>237</v>
      </c>
      <c r="M410" s="37" t="str">
        <f>INDEX(Довідник!$C$2:$D$40,MATCH(НПА!L410,Довідник!$C$2:$C$40,0),MATCH(Таблиця2[[#Headers],[ЄДРПОУ]],Таблиця2[[#Headers],[Розпорядник]:[ЄДРПОУ]],0))</f>
        <v>34007873</v>
      </c>
      <c r="N410" s="26" t="s">
        <v>1212</v>
      </c>
      <c r="O410" s="17" t="s">
        <v>100</v>
      </c>
      <c r="P410" s="27" t="s">
        <v>100</v>
      </c>
      <c r="Q410" s="17" t="s">
        <v>100</v>
      </c>
      <c r="R410" s="17" t="s">
        <v>100</v>
      </c>
      <c r="S410" s="17" t="s">
        <v>100</v>
      </c>
      <c r="T410" s="17" t="s">
        <v>100</v>
      </c>
    </row>
    <row r="411" spans="1:20" ht="41.4">
      <c r="A411" s="23" t="s">
        <v>1214</v>
      </c>
      <c r="B411" s="17" t="s">
        <v>91</v>
      </c>
      <c r="C411" s="14" t="s">
        <v>1216</v>
      </c>
      <c r="D411" s="27">
        <v>45467</v>
      </c>
      <c r="E411" s="17">
        <v>415</v>
      </c>
      <c r="F411" s="17" t="s">
        <v>52</v>
      </c>
      <c r="G411" s="27">
        <v>45467</v>
      </c>
      <c r="H411" s="27">
        <v>45467</v>
      </c>
      <c r="I411" s="17" t="s">
        <v>100</v>
      </c>
      <c r="J411" s="17" t="s">
        <v>20</v>
      </c>
      <c r="K411" s="17" t="s">
        <v>100</v>
      </c>
      <c r="L411" s="17" t="s">
        <v>237</v>
      </c>
      <c r="M411" s="37" t="str">
        <f>INDEX(Довідник!$C$2:$D$40,MATCH(НПА!L411,Довідник!$C$2:$C$40,0),MATCH(Таблиця2[[#Headers],[ЄДРПОУ]],Таблиця2[[#Headers],[Розпорядник]:[ЄДРПОУ]],0))</f>
        <v>34007873</v>
      </c>
      <c r="N411" s="26" t="s">
        <v>1215</v>
      </c>
      <c r="O411" s="17" t="s">
        <v>100</v>
      </c>
      <c r="P411" s="27" t="s">
        <v>100</v>
      </c>
      <c r="Q411" s="17" t="s">
        <v>100</v>
      </c>
      <c r="R411" s="17" t="s">
        <v>100</v>
      </c>
      <c r="S411" s="17" t="s">
        <v>100</v>
      </c>
      <c r="T411" s="17" t="s">
        <v>100</v>
      </c>
    </row>
    <row r="412" spans="1:20" ht="69">
      <c r="A412" s="23" t="s">
        <v>1310</v>
      </c>
      <c r="B412" s="17" t="s">
        <v>91</v>
      </c>
      <c r="C412" s="14" t="s">
        <v>1312</v>
      </c>
      <c r="D412" s="27">
        <v>45467</v>
      </c>
      <c r="E412" s="17">
        <v>416</v>
      </c>
      <c r="F412" s="17" t="s">
        <v>52</v>
      </c>
      <c r="G412" s="27">
        <v>45467</v>
      </c>
      <c r="H412" s="27">
        <v>45467</v>
      </c>
      <c r="I412" s="17" t="s">
        <v>100</v>
      </c>
      <c r="J412" s="17" t="s">
        <v>27</v>
      </c>
      <c r="K412" s="17" t="s">
        <v>2547</v>
      </c>
      <c r="L412" s="17" t="s">
        <v>86</v>
      </c>
      <c r="M412" s="37" t="str">
        <f>INDEX(Довідник!$C$2:$D$40,MATCH(НПА!L412,Довідник!$C$2:$C$40,0),MATCH(Таблиця2[[#Headers],[ЄДРПОУ]],Таблиця2[[#Headers],[Розпорядник]:[ЄДРПОУ]],0))</f>
        <v>00022473</v>
      </c>
      <c r="N412" s="26" t="s">
        <v>1311</v>
      </c>
      <c r="O412" s="17" t="s">
        <v>100</v>
      </c>
      <c r="P412" s="27" t="s">
        <v>100</v>
      </c>
      <c r="Q412" s="17" t="s">
        <v>100</v>
      </c>
      <c r="R412" s="17" t="s">
        <v>100</v>
      </c>
      <c r="S412" s="17" t="s">
        <v>100</v>
      </c>
      <c r="T412" s="17" t="s">
        <v>100</v>
      </c>
    </row>
    <row r="413" spans="1:20" ht="27.6">
      <c r="A413" s="23" t="s">
        <v>1313</v>
      </c>
      <c r="B413" s="17" t="s">
        <v>91</v>
      </c>
      <c r="C413" s="17" t="s">
        <v>148</v>
      </c>
      <c r="D413" s="27">
        <v>45468</v>
      </c>
      <c r="E413" s="17">
        <v>417</v>
      </c>
      <c r="F413" s="17" t="s">
        <v>25</v>
      </c>
      <c r="G413" s="27">
        <v>45468</v>
      </c>
      <c r="H413" s="27">
        <v>45468</v>
      </c>
      <c r="I413" s="17" t="s">
        <v>100</v>
      </c>
      <c r="J413" s="17" t="s">
        <v>20</v>
      </c>
      <c r="K413" s="17" t="s">
        <v>100</v>
      </c>
      <c r="L413" s="17" t="s">
        <v>86</v>
      </c>
      <c r="M413" s="37" t="str">
        <f>INDEX(Довідник!$C$2:$D$40,MATCH(НПА!L413,Довідник!$C$2:$C$40,0),MATCH(Таблиця2[[#Headers],[ЄДРПОУ]],Таблиця2[[#Headers],[Розпорядник]:[ЄДРПОУ]],0))</f>
        <v>00022473</v>
      </c>
      <c r="N413" s="26" t="s">
        <v>1314</v>
      </c>
      <c r="O413" s="17" t="s">
        <v>100</v>
      </c>
      <c r="P413" s="27" t="s">
        <v>100</v>
      </c>
      <c r="Q413" s="17" t="s">
        <v>100</v>
      </c>
      <c r="R413" s="17" t="s">
        <v>100</v>
      </c>
      <c r="S413" s="17" t="s">
        <v>100</v>
      </c>
      <c r="T413" s="17" t="s">
        <v>100</v>
      </c>
    </row>
    <row r="414" spans="1:20" ht="27.6">
      <c r="A414" s="23" t="s">
        <v>1315</v>
      </c>
      <c r="B414" s="17" t="s">
        <v>91</v>
      </c>
      <c r="C414" s="17" t="s">
        <v>148</v>
      </c>
      <c r="D414" s="27">
        <v>45468</v>
      </c>
      <c r="E414" s="17">
        <v>418</v>
      </c>
      <c r="F414" s="17" t="s">
        <v>25</v>
      </c>
      <c r="G414" s="27">
        <v>45468</v>
      </c>
      <c r="H414" s="27">
        <v>45468</v>
      </c>
      <c r="I414" s="17" t="s">
        <v>100</v>
      </c>
      <c r="J414" s="17" t="s">
        <v>20</v>
      </c>
      <c r="K414" s="17" t="s">
        <v>100</v>
      </c>
      <c r="L414" s="17" t="s">
        <v>86</v>
      </c>
      <c r="M414" s="37" t="str">
        <f>INDEX(Довідник!$C$2:$D$40,MATCH(НПА!L414,Довідник!$C$2:$C$40,0),MATCH(Таблиця2[[#Headers],[ЄДРПОУ]],Таблиця2[[#Headers],[Розпорядник]:[ЄДРПОУ]],0))</f>
        <v>00022473</v>
      </c>
      <c r="N414" s="26" t="s">
        <v>1316</v>
      </c>
      <c r="O414" s="17" t="s">
        <v>100</v>
      </c>
      <c r="P414" s="27" t="s">
        <v>100</v>
      </c>
      <c r="Q414" s="17" t="s">
        <v>100</v>
      </c>
      <c r="R414" s="17" t="s">
        <v>100</v>
      </c>
      <c r="S414" s="17" t="s">
        <v>100</v>
      </c>
      <c r="T414" s="17" t="s">
        <v>100</v>
      </c>
    </row>
    <row r="415" spans="1:20" ht="41.4">
      <c r="A415" s="23" t="s">
        <v>1217</v>
      </c>
      <c r="B415" s="17" t="s">
        <v>91</v>
      </c>
      <c r="C415" s="14" t="s">
        <v>1219</v>
      </c>
      <c r="D415" s="27">
        <v>45468</v>
      </c>
      <c r="E415" s="17">
        <v>419</v>
      </c>
      <c r="F415" s="17" t="s">
        <v>52</v>
      </c>
      <c r="G415" s="27">
        <v>45468</v>
      </c>
      <c r="H415" s="27">
        <v>45468</v>
      </c>
      <c r="I415" s="17" t="s">
        <v>100</v>
      </c>
      <c r="J415" s="17" t="s">
        <v>20</v>
      </c>
      <c r="K415" s="17" t="s">
        <v>100</v>
      </c>
      <c r="L415" s="17" t="s">
        <v>73</v>
      </c>
      <c r="M415" s="37" t="str">
        <f>INDEX(Довідник!$C$2:$D$40,MATCH(НПА!L415,Довідник!$C$2:$C$40,0),MATCH(Таблиця2[[#Headers],[ЄДРПОУ]],Таблиця2[[#Headers],[Розпорядник]:[ЄДРПОУ]],0))</f>
        <v>02012556</v>
      </c>
      <c r="N415" s="26" t="s">
        <v>1218</v>
      </c>
      <c r="O415" s="17" t="s">
        <v>100</v>
      </c>
      <c r="P415" s="27" t="s">
        <v>100</v>
      </c>
      <c r="Q415" s="17" t="s">
        <v>100</v>
      </c>
      <c r="R415" s="17" t="s">
        <v>100</v>
      </c>
      <c r="S415" s="17" t="s">
        <v>100</v>
      </c>
      <c r="T415" s="17" t="s">
        <v>100</v>
      </c>
    </row>
    <row r="416" spans="1:20" ht="41.4">
      <c r="A416" s="23" t="s">
        <v>1220</v>
      </c>
      <c r="B416" s="17" t="s">
        <v>91</v>
      </c>
      <c r="C416" s="14" t="s">
        <v>1222</v>
      </c>
      <c r="D416" s="27">
        <v>45468</v>
      </c>
      <c r="E416" s="17">
        <v>420</v>
      </c>
      <c r="F416" s="17" t="s">
        <v>52</v>
      </c>
      <c r="G416" s="27">
        <v>45468</v>
      </c>
      <c r="H416" s="27">
        <v>45468</v>
      </c>
      <c r="I416" s="17" t="s">
        <v>100</v>
      </c>
      <c r="J416" s="17" t="s">
        <v>20</v>
      </c>
      <c r="K416" s="17" t="s">
        <v>100</v>
      </c>
      <c r="L416" s="17" t="s">
        <v>21</v>
      </c>
      <c r="M416" s="37" t="str">
        <f>INDEX(Довідник!$C$2:$D$40,MATCH(НПА!L416,Довідник!$C$2:$C$40,0),MATCH(Таблиця2[[#Headers],[ЄДРПОУ]],Таблиця2[[#Headers],[Розпорядник]:[ЄДРПОУ]],0))</f>
        <v>36443329</v>
      </c>
      <c r="N416" s="26" t="s">
        <v>1221</v>
      </c>
      <c r="O416" s="17" t="s">
        <v>100</v>
      </c>
      <c r="P416" s="27" t="s">
        <v>100</v>
      </c>
      <c r="Q416" s="17" t="s">
        <v>100</v>
      </c>
      <c r="R416" s="17" t="s">
        <v>100</v>
      </c>
      <c r="S416" s="17" t="s">
        <v>100</v>
      </c>
      <c r="T416" s="17" t="s">
        <v>100</v>
      </c>
    </row>
    <row r="417" spans="1:20" ht="27.6">
      <c r="A417" s="23" t="s">
        <v>1317</v>
      </c>
      <c r="B417" s="17" t="s">
        <v>91</v>
      </c>
      <c r="C417" s="17" t="s">
        <v>148</v>
      </c>
      <c r="D417" s="27">
        <v>45468</v>
      </c>
      <c r="E417" s="17">
        <v>421</v>
      </c>
      <c r="F417" s="17" t="s">
        <v>25</v>
      </c>
      <c r="G417" s="27">
        <v>45468</v>
      </c>
      <c r="H417" s="27">
        <v>45468</v>
      </c>
      <c r="I417" s="17" t="s">
        <v>100</v>
      </c>
      <c r="J417" s="17" t="s">
        <v>20</v>
      </c>
      <c r="K417" s="17" t="s">
        <v>100</v>
      </c>
      <c r="L417" s="17" t="s">
        <v>86</v>
      </c>
      <c r="M417" s="37" t="str">
        <f>INDEX(Довідник!$C$2:$D$40,MATCH(НПА!L417,Довідник!$C$2:$C$40,0),MATCH(Таблиця2[[#Headers],[ЄДРПОУ]],Таблиця2[[#Headers],[Розпорядник]:[ЄДРПОУ]],0))</f>
        <v>00022473</v>
      </c>
      <c r="N417" s="26" t="s">
        <v>1318</v>
      </c>
      <c r="O417" s="17" t="s">
        <v>100</v>
      </c>
      <c r="P417" s="27" t="s">
        <v>100</v>
      </c>
      <c r="Q417" s="17" t="s">
        <v>100</v>
      </c>
      <c r="R417" s="17" t="s">
        <v>100</v>
      </c>
      <c r="S417" s="17" t="s">
        <v>100</v>
      </c>
      <c r="T417" s="17" t="s">
        <v>100</v>
      </c>
    </row>
    <row r="418" spans="1:20" ht="27.6">
      <c r="A418" s="23" t="s">
        <v>1384</v>
      </c>
      <c r="B418" s="17" t="s">
        <v>91</v>
      </c>
      <c r="C418" s="17" t="s">
        <v>148</v>
      </c>
      <c r="D418" s="27">
        <v>45468</v>
      </c>
      <c r="E418" s="17">
        <v>422</v>
      </c>
      <c r="F418" s="17" t="s">
        <v>25</v>
      </c>
      <c r="G418" s="27">
        <v>45468</v>
      </c>
      <c r="H418" s="27">
        <v>45468</v>
      </c>
      <c r="I418" s="17" t="s">
        <v>100</v>
      </c>
      <c r="J418" s="17" t="s">
        <v>20</v>
      </c>
      <c r="K418" s="17" t="s">
        <v>100</v>
      </c>
      <c r="L418" s="17" t="s">
        <v>86</v>
      </c>
      <c r="M418" s="37" t="str">
        <f>INDEX(Довідник!$C$2:$D$40,MATCH(НПА!L418,Довідник!$C$2:$C$40,0),MATCH(Таблиця2[[#Headers],[ЄДРПОУ]],Таблиця2[[#Headers],[Розпорядник]:[ЄДРПОУ]],0))</f>
        <v>00022473</v>
      </c>
      <c r="N418" s="26" t="s">
        <v>1385</v>
      </c>
      <c r="O418" s="17" t="s">
        <v>100</v>
      </c>
      <c r="P418" s="27" t="s">
        <v>100</v>
      </c>
      <c r="Q418" s="17" t="s">
        <v>100</v>
      </c>
      <c r="R418" s="17" t="s">
        <v>100</v>
      </c>
      <c r="S418" s="17" t="s">
        <v>100</v>
      </c>
      <c r="T418" s="17" t="s">
        <v>100</v>
      </c>
    </row>
    <row r="419" spans="1:20" ht="41.4">
      <c r="A419" s="23" t="s">
        <v>1223</v>
      </c>
      <c r="B419" s="17" t="s">
        <v>91</v>
      </c>
      <c r="C419" s="14" t="s">
        <v>127</v>
      </c>
      <c r="D419" s="27">
        <v>45468</v>
      </c>
      <c r="E419" s="17">
        <v>423</v>
      </c>
      <c r="F419" s="17" t="s">
        <v>52</v>
      </c>
      <c r="G419" s="27">
        <v>45468</v>
      </c>
      <c r="H419" s="27">
        <v>45468</v>
      </c>
      <c r="I419" s="17" t="s">
        <v>100</v>
      </c>
      <c r="J419" s="17" t="s">
        <v>20</v>
      </c>
      <c r="K419" s="17" t="s">
        <v>100</v>
      </c>
      <c r="L419" s="17" t="s">
        <v>21</v>
      </c>
      <c r="M419" s="37" t="str">
        <f>INDEX(Довідник!$C$2:$D$40,MATCH(НПА!L419,Довідник!$C$2:$C$40,0),MATCH(Таблиця2[[#Headers],[ЄДРПОУ]],Таблиця2[[#Headers],[Розпорядник]:[ЄДРПОУ]],0))</f>
        <v>36443329</v>
      </c>
      <c r="N419" s="26" t="s">
        <v>1224</v>
      </c>
      <c r="O419" s="17" t="s">
        <v>100</v>
      </c>
      <c r="P419" s="27" t="s">
        <v>100</v>
      </c>
      <c r="Q419" s="17" t="s">
        <v>100</v>
      </c>
      <c r="R419" s="17" t="s">
        <v>100</v>
      </c>
      <c r="S419" s="17" t="s">
        <v>100</v>
      </c>
      <c r="T419" s="17" t="s">
        <v>100</v>
      </c>
    </row>
    <row r="420" spans="1:20" ht="41.4">
      <c r="A420" s="23" t="s">
        <v>1225</v>
      </c>
      <c r="B420" s="17" t="s">
        <v>91</v>
      </c>
      <c r="C420" s="14" t="s">
        <v>1227</v>
      </c>
      <c r="D420" s="27">
        <v>45468</v>
      </c>
      <c r="E420" s="17">
        <v>424</v>
      </c>
      <c r="F420" s="17" t="s">
        <v>30</v>
      </c>
      <c r="G420" s="27">
        <v>45468</v>
      </c>
      <c r="H420" s="27">
        <v>45468</v>
      </c>
      <c r="I420" s="17" t="s">
        <v>100</v>
      </c>
      <c r="J420" s="17" t="s">
        <v>27</v>
      </c>
      <c r="K420" s="17" t="s">
        <v>2553</v>
      </c>
      <c r="L420" s="17" t="s">
        <v>40</v>
      </c>
      <c r="M420" s="37" t="str">
        <f>INDEX(Довідник!$C$2:$D$40,MATCH(НПА!L420,Довідник!$C$2:$C$40,0),MATCH(Таблиця2[[#Headers],[ЄДРПОУ]],Таблиця2[[#Headers],[Розпорядник]:[ЄДРПОУ]],0))</f>
        <v>33838679</v>
      </c>
      <c r="N420" s="26" t="s">
        <v>1226</v>
      </c>
      <c r="O420" s="17" t="s">
        <v>100</v>
      </c>
      <c r="P420" s="27" t="s">
        <v>100</v>
      </c>
      <c r="Q420" s="17" t="s">
        <v>100</v>
      </c>
      <c r="R420" s="17" t="s">
        <v>100</v>
      </c>
      <c r="S420" s="17" t="s">
        <v>100</v>
      </c>
      <c r="T420" s="17" t="s">
        <v>100</v>
      </c>
    </row>
    <row r="421" spans="1:20" ht="55.2">
      <c r="A421" s="23" t="s">
        <v>1319</v>
      </c>
      <c r="B421" s="17" t="s">
        <v>91</v>
      </c>
      <c r="C421" s="14" t="s">
        <v>351</v>
      </c>
      <c r="D421" s="27">
        <v>45470</v>
      </c>
      <c r="E421" s="17">
        <v>425</v>
      </c>
      <c r="F421" s="17" t="s">
        <v>52</v>
      </c>
      <c r="G421" s="27">
        <v>45470</v>
      </c>
      <c r="H421" s="27">
        <v>45470</v>
      </c>
      <c r="I421" s="17" t="s">
        <v>100</v>
      </c>
      <c r="J421" s="17" t="s">
        <v>20</v>
      </c>
      <c r="K421" s="17" t="s">
        <v>100</v>
      </c>
      <c r="L421" s="17" t="s">
        <v>89</v>
      </c>
      <c r="M421" s="37" t="str">
        <f>INDEX(Довідник!$C$2:$D$40,MATCH(НПА!L421,Довідник!$C$2:$C$40,0),MATCH(Таблиця2[[#Headers],[ЄДРПОУ]],Таблиця2[[#Headers],[Розпорядник]:[ЄДРПОУ]],0))</f>
        <v>00022473</v>
      </c>
      <c r="N421" s="26" t="s">
        <v>1320</v>
      </c>
      <c r="O421" s="17" t="s">
        <v>100</v>
      </c>
      <c r="P421" s="27" t="s">
        <v>100</v>
      </c>
      <c r="Q421" s="17" t="s">
        <v>100</v>
      </c>
      <c r="R421" s="17" t="s">
        <v>100</v>
      </c>
      <c r="S421" s="17" t="s">
        <v>100</v>
      </c>
      <c r="T421" s="17" t="s">
        <v>100</v>
      </c>
    </row>
    <row r="422" spans="1:20" ht="55.2">
      <c r="A422" s="23" t="s">
        <v>1321</v>
      </c>
      <c r="B422" s="17" t="s">
        <v>91</v>
      </c>
      <c r="C422" s="14" t="s">
        <v>178</v>
      </c>
      <c r="D422" s="27">
        <v>45470</v>
      </c>
      <c r="E422" s="17">
        <v>426</v>
      </c>
      <c r="F422" s="17" t="s">
        <v>52</v>
      </c>
      <c r="G422" s="27">
        <v>45470</v>
      </c>
      <c r="H422" s="27">
        <v>45470</v>
      </c>
      <c r="I422" s="17" t="s">
        <v>100</v>
      </c>
      <c r="J422" s="17" t="s">
        <v>20</v>
      </c>
      <c r="K422" s="17" t="s">
        <v>100</v>
      </c>
      <c r="L422" s="17" t="s">
        <v>22</v>
      </c>
      <c r="M422" s="37" t="str">
        <f>INDEX(Довідник!$C$2:$D$40,MATCH(НПА!L422,Довідник!$C$2:$C$40,0),MATCH(Таблиця2[[#Headers],[ЄДРПОУ]],Таблиця2[[#Headers],[Розпорядник]:[ЄДРПОУ]],0))</f>
        <v>02313200</v>
      </c>
      <c r="N422" s="26" t="s">
        <v>1322</v>
      </c>
      <c r="O422" s="17" t="s">
        <v>100</v>
      </c>
      <c r="P422" s="27" t="s">
        <v>100</v>
      </c>
      <c r="Q422" s="17" t="s">
        <v>100</v>
      </c>
      <c r="R422" s="17" t="s">
        <v>100</v>
      </c>
      <c r="S422" s="17" t="s">
        <v>100</v>
      </c>
      <c r="T422" s="17" t="s">
        <v>100</v>
      </c>
    </row>
    <row r="423" spans="1:20" ht="55.2">
      <c r="A423" s="23" t="s">
        <v>1228</v>
      </c>
      <c r="B423" s="17" t="s">
        <v>91</v>
      </c>
      <c r="C423" s="14" t="s">
        <v>1230</v>
      </c>
      <c r="D423" s="27">
        <v>45470</v>
      </c>
      <c r="E423" s="17">
        <v>427</v>
      </c>
      <c r="F423" s="17" t="s">
        <v>34</v>
      </c>
      <c r="G423" s="27">
        <v>45470</v>
      </c>
      <c r="H423" s="27">
        <v>45470</v>
      </c>
      <c r="I423" s="17" t="s">
        <v>100</v>
      </c>
      <c r="J423" s="17" t="s">
        <v>20</v>
      </c>
      <c r="K423" s="17" t="s">
        <v>100</v>
      </c>
      <c r="L423" s="17" t="s">
        <v>21</v>
      </c>
      <c r="M423" s="37" t="str">
        <f>INDEX(Довідник!$C$2:$D$40,MATCH(НПА!L423,Довідник!$C$2:$C$40,0),MATCH(Таблиця2[[#Headers],[ЄДРПОУ]],Таблиця2[[#Headers],[Розпорядник]:[ЄДРПОУ]],0))</f>
        <v>36443329</v>
      </c>
      <c r="N423" s="26" t="s">
        <v>1229</v>
      </c>
      <c r="O423" s="17" t="s">
        <v>100</v>
      </c>
      <c r="P423" s="27" t="s">
        <v>100</v>
      </c>
      <c r="Q423" s="17" t="s">
        <v>100</v>
      </c>
      <c r="R423" s="17" t="s">
        <v>100</v>
      </c>
      <c r="S423" s="17" t="s">
        <v>100</v>
      </c>
      <c r="T423" s="17" t="s">
        <v>100</v>
      </c>
    </row>
    <row r="424" spans="1:20" ht="27.6">
      <c r="A424" s="23" t="s">
        <v>1273</v>
      </c>
      <c r="B424" s="17" t="s">
        <v>91</v>
      </c>
      <c r="C424" s="17" t="s">
        <v>148</v>
      </c>
      <c r="D424" s="27">
        <v>45470</v>
      </c>
      <c r="E424" s="17">
        <v>428</v>
      </c>
      <c r="F424" s="17" t="s">
        <v>25</v>
      </c>
      <c r="G424" s="27">
        <v>45470</v>
      </c>
      <c r="H424" s="27">
        <v>45470</v>
      </c>
      <c r="I424" s="17" t="s">
        <v>100</v>
      </c>
      <c r="J424" s="17" t="s">
        <v>20</v>
      </c>
      <c r="K424" s="17" t="s">
        <v>100</v>
      </c>
      <c r="L424" s="17" t="s">
        <v>86</v>
      </c>
      <c r="M424" s="37" t="str">
        <f>INDEX(Довідник!$C$2:$D$40,MATCH(НПА!L424,Довідник!$C$2:$C$40,0),MATCH(Таблиця2[[#Headers],[ЄДРПОУ]],Таблиця2[[#Headers],[Розпорядник]:[ЄДРПОУ]],0))</f>
        <v>00022473</v>
      </c>
      <c r="N424" s="26" t="s">
        <v>1274</v>
      </c>
      <c r="O424" s="17" t="s">
        <v>100</v>
      </c>
      <c r="P424" s="27" t="s">
        <v>100</v>
      </c>
      <c r="Q424" s="17" t="s">
        <v>100</v>
      </c>
      <c r="R424" s="17" t="s">
        <v>100</v>
      </c>
      <c r="S424" s="17" t="s">
        <v>100</v>
      </c>
      <c r="T424" s="17" t="s">
        <v>100</v>
      </c>
    </row>
    <row r="425" spans="1:20" ht="27.6">
      <c r="A425" s="23" t="s">
        <v>1275</v>
      </c>
      <c r="B425" s="17" t="s">
        <v>91</v>
      </c>
      <c r="C425" s="17" t="s">
        <v>148</v>
      </c>
      <c r="D425" s="27">
        <v>45470</v>
      </c>
      <c r="E425" s="17">
        <v>429</v>
      </c>
      <c r="F425" s="17" t="s">
        <v>25</v>
      </c>
      <c r="G425" s="27">
        <v>45470</v>
      </c>
      <c r="H425" s="27">
        <v>45470</v>
      </c>
      <c r="I425" s="17" t="s">
        <v>100</v>
      </c>
      <c r="J425" s="17" t="s">
        <v>20</v>
      </c>
      <c r="K425" s="17" t="s">
        <v>100</v>
      </c>
      <c r="L425" s="17" t="s">
        <v>86</v>
      </c>
      <c r="M425" s="37" t="str">
        <f>INDEX(Довідник!$C$2:$D$40,MATCH(НПА!L425,Довідник!$C$2:$C$40,0),MATCH(Таблиця2[[#Headers],[ЄДРПОУ]],Таблиця2[[#Headers],[Розпорядник]:[ЄДРПОУ]],0))</f>
        <v>00022473</v>
      </c>
      <c r="N425" s="26" t="s">
        <v>1276</v>
      </c>
      <c r="O425" s="17" t="s">
        <v>100</v>
      </c>
      <c r="P425" s="27" t="s">
        <v>100</v>
      </c>
      <c r="Q425" s="17" t="s">
        <v>100</v>
      </c>
      <c r="R425" s="17" t="s">
        <v>100</v>
      </c>
      <c r="S425" s="17" t="s">
        <v>100</v>
      </c>
      <c r="T425" s="17" t="s">
        <v>100</v>
      </c>
    </row>
    <row r="426" spans="1:20" ht="27.6">
      <c r="A426" s="23" t="s">
        <v>1323</v>
      </c>
      <c r="B426" s="17" t="s">
        <v>91</v>
      </c>
      <c r="C426" s="17" t="s">
        <v>148</v>
      </c>
      <c r="D426" s="27">
        <v>45470</v>
      </c>
      <c r="E426" s="17">
        <v>430</v>
      </c>
      <c r="F426" s="17" t="s">
        <v>25</v>
      </c>
      <c r="G426" s="27">
        <v>45470</v>
      </c>
      <c r="H426" s="27">
        <v>45470</v>
      </c>
      <c r="I426" s="17" t="s">
        <v>100</v>
      </c>
      <c r="J426" s="17" t="s">
        <v>20</v>
      </c>
      <c r="K426" s="17" t="s">
        <v>100</v>
      </c>
      <c r="L426" s="17" t="s">
        <v>86</v>
      </c>
      <c r="M426" s="37" t="str">
        <f>INDEX(Довідник!$C$2:$D$40,MATCH(НПА!L426,Довідник!$C$2:$C$40,0),MATCH(Таблиця2[[#Headers],[ЄДРПОУ]],Таблиця2[[#Headers],[Розпорядник]:[ЄДРПОУ]],0))</f>
        <v>00022473</v>
      </c>
      <c r="N426" s="26" t="s">
        <v>1324</v>
      </c>
      <c r="O426" s="17" t="s">
        <v>100</v>
      </c>
      <c r="P426" s="27" t="s">
        <v>100</v>
      </c>
      <c r="Q426" s="17" t="s">
        <v>100</v>
      </c>
      <c r="R426" s="17" t="s">
        <v>100</v>
      </c>
      <c r="S426" s="17" t="s">
        <v>100</v>
      </c>
      <c r="T426" s="17" t="s">
        <v>100</v>
      </c>
    </row>
    <row r="427" spans="1:20" ht="27.6">
      <c r="A427" s="23" t="s">
        <v>1325</v>
      </c>
      <c r="B427" s="17" t="s">
        <v>91</v>
      </c>
      <c r="C427" s="17" t="s">
        <v>148</v>
      </c>
      <c r="D427" s="27">
        <v>45470</v>
      </c>
      <c r="E427" s="17">
        <v>431</v>
      </c>
      <c r="F427" s="17" t="s">
        <v>25</v>
      </c>
      <c r="G427" s="27">
        <v>45470</v>
      </c>
      <c r="H427" s="27">
        <v>45470</v>
      </c>
      <c r="I427" s="17" t="s">
        <v>100</v>
      </c>
      <c r="J427" s="17" t="s">
        <v>20</v>
      </c>
      <c r="K427" s="17" t="s">
        <v>100</v>
      </c>
      <c r="L427" s="17" t="s">
        <v>86</v>
      </c>
      <c r="M427" s="37" t="str">
        <f>INDEX(Довідник!$C$2:$D$40,MATCH(НПА!L427,Довідник!$C$2:$C$40,0),MATCH(Таблиця2[[#Headers],[ЄДРПОУ]],Таблиця2[[#Headers],[Розпорядник]:[ЄДРПОУ]],0))</f>
        <v>00022473</v>
      </c>
      <c r="N427" s="26" t="s">
        <v>1326</v>
      </c>
      <c r="O427" s="17" t="s">
        <v>100</v>
      </c>
      <c r="P427" s="27" t="s">
        <v>100</v>
      </c>
      <c r="Q427" s="17" t="s">
        <v>100</v>
      </c>
      <c r="R427" s="17" t="s">
        <v>100</v>
      </c>
      <c r="S427" s="17" t="s">
        <v>100</v>
      </c>
      <c r="T427" s="17" t="s">
        <v>100</v>
      </c>
    </row>
    <row r="428" spans="1:20" ht="27.6">
      <c r="A428" s="23" t="s">
        <v>1327</v>
      </c>
      <c r="B428" s="17" t="s">
        <v>91</v>
      </c>
      <c r="C428" s="17" t="s">
        <v>148</v>
      </c>
      <c r="D428" s="27">
        <v>45470</v>
      </c>
      <c r="E428" s="17">
        <v>432</v>
      </c>
      <c r="F428" s="17" t="s">
        <v>25</v>
      </c>
      <c r="G428" s="27">
        <v>45470</v>
      </c>
      <c r="H428" s="27">
        <v>45470</v>
      </c>
      <c r="I428" s="17" t="s">
        <v>100</v>
      </c>
      <c r="J428" s="17" t="s">
        <v>20</v>
      </c>
      <c r="K428" s="17" t="s">
        <v>100</v>
      </c>
      <c r="L428" s="17" t="s">
        <v>86</v>
      </c>
      <c r="M428" s="37" t="str">
        <f>INDEX(Довідник!$C$2:$D$40,MATCH(НПА!L428,Довідник!$C$2:$C$40,0),MATCH(Таблиця2[[#Headers],[ЄДРПОУ]],Таблиця2[[#Headers],[Розпорядник]:[ЄДРПОУ]],0))</f>
        <v>00022473</v>
      </c>
      <c r="N428" s="26" t="s">
        <v>1328</v>
      </c>
      <c r="O428" s="17" t="s">
        <v>100</v>
      </c>
      <c r="P428" s="27" t="s">
        <v>100</v>
      </c>
      <c r="Q428" s="17" t="s">
        <v>100</v>
      </c>
      <c r="R428" s="17" t="s">
        <v>100</v>
      </c>
      <c r="S428" s="17" t="s">
        <v>100</v>
      </c>
      <c r="T428" s="17" t="s">
        <v>100</v>
      </c>
    </row>
    <row r="429" spans="1:20" ht="27.6">
      <c r="A429" s="23" t="s">
        <v>1386</v>
      </c>
      <c r="B429" s="17" t="s">
        <v>91</v>
      </c>
      <c r="C429" s="17" t="s">
        <v>148</v>
      </c>
      <c r="D429" s="27">
        <v>45470</v>
      </c>
      <c r="E429" s="17">
        <v>433</v>
      </c>
      <c r="F429" s="17" t="s">
        <v>25</v>
      </c>
      <c r="G429" s="27">
        <v>45470</v>
      </c>
      <c r="H429" s="27">
        <v>45470</v>
      </c>
      <c r="I429" s="17" t="s">
        <v>100</v>
      </c>
      <c r="J429" s="17" t="s">
        <v>20</v>
      </c>
      <c r="K429" s="17" t="s">
        <v>100</v>
      </c>
      <c r="L429" s="17" t="s">
        <v>86</v>
      </c>
      <c r="M429" s="37" t="str">
        <f>INDEX(Довідник!$C$2:$D$40,MATCH(НПА!L429,Довідник!$C$2:$C$40,0),MATCH(Таблиця2[[#Headers],[ЄДРПОУ]],Таблиця2[[#Headers],[Розпорядник]:[ЄДРПОУ]],0))</f>
        <v>00022473</v>
      </c>
      <c r="N429" s="26" t="s">
        <v>1387</v>
      </c>
      <c r="O429" s="17" t="s">
        <v>100</v>
      </c>
      <c r="P429" s="27" t="s">
        <v>100</v>
      </c>
      <c r="Q429" s="17" t="s">
        <v>100</v>
      </c>
      <c r="R429" s="17" t="s">
        <v>100</v>
      </c>
      <c r="S429" s="17" t="s">
        <v>100</v>
      </c>
      <c r="T429" s="17" t="s">
        <v>100</v>
      </c>
    </row>
    <row r="430" spans="1:20" ht="27.6">
      <c r="A430" s="23" t="s">
        <v>1329</v>
      </c>
      <c r="B430" s="17" t="s">
        <v>91</v>
      </c>
      <c r="C430" s="17" t="s">
        <v>148</v>
      </c>
      <c r="D430" s="27">
        <v>45470</v>
      </c>
      <c r="E430" s="17">
        <v>434</v>
      </c>
      <c r="F430" s="17" t="s">
        <v>25</v>
      </c>
      <c r="G430" s="27">
        <v>45470</v>
      </c>
      <c r="H430" s="27">
        <v>45470</v>
      </c>
      <c r="I430" s="17" t="s">
        <v>100</v>
      </c>
      <c r="J430" s="17" t="s">
        <v>20</v>
      </c>
      <c r="K430" s="17" t="s">
        <v>100</v>
      </c>
      <c r="L430" s="17" t="s">
        <v>86</v>
      </c>
      <c r="M430" s="37" t="str">
        <f>INDEX(Довідник!$C$2:$D$40,MATCH(НПА!L430,Довідник!$C$2:$C$40,0),MATCH(Таблиця2[[#Headers],[ЄДРПОУ]],Таблиця2[[#Headers],[Розпорядник]:[ЄДРПОУ]],0))</f>
        <v>00022473</v>
      </c>
      <c r="N430" s="26" t="s">
        <v>1330</v>
      </c>
      <c r="O430" s="17" t="s">
        <v>100</v>
      </c>
      <c r="P430" s="27" t="s">
        <v>100</v>
      </c>
      <c r="Q430" s="17" t="s">
        <v>100</v>
      </c>
      <c r="R430" s="17" t="s">
        <v>100</v>
      </c>
      <c r="S430" s="17" t="s">
        <v>100</v>
      </c>
      <c r="T430" s="17" t="s">
        <v>100</v>
      </c>
    </row>
    <row r="431" spans="1:20" ht="27.6">
      <c r="A431" s="23" t="s">
        <v>1331</v>
      </c>
      <c r="B431" s="17" t="s">
        <v>91</v>
      </c>
      <c r="C431" s="17" t="s">
        <v>148</v>
      </c>
      <c r="D431" s="27">
        <v>45470</v>
      </c>
      <c r="E431" s="17">
        <v>435</v>
      </c>
      <c r="F431" s="17" t="s">
        <v>25</v>
      </c>
      <c r="G431" s="27">
        <v>45470</v>
      </c>
      <c r="H431" s="27">
        <v>45470</v>
      </c>
      <c r="I431" s="17" t="s">
        <v>100</v>
      </c>
      <c r="J431" s="17" t="s">
        <v>20</v>
      </c>
      <c r="K431" s="17" t="s">
        <v>100</v>
      </c>
      <c r="L431" s="17" t="s">
        <v>86</v>
      </c>
      <c r="M431" s="37" t="str">
        <f>INDEX(Довідник!$C$2:$D$40,MATCH(НПА!L431,Довідник!$C$2:$C$40,0),MATCH(Таблиця2[[#Headers],[ЄДРПОУ]],Таблиця2[[#Headers],[Розпорядник]:[ЄДРПОУ]],0))</f>
        <v>00022473</v>
      </c>
      <c r="N431" s="26" t="s">
        <v>1332</v>
      </c>
      <c r="O431" s="17" t="s">
        <v>100</v>
      </c>
      <c r="P431" s="27" t="s">
        <v>100</v>
      </c>
      <c r="Q431" s="17" t="s">
        <v>100</v>
      </c>
      <c r="R431" s="17" t="s">
        <v>100</v>
      </c>
      <c r="S431" s="17" t="s">
        <v>100</v>
      </c>
      <c r="T431" s="17" t="s">
        <v>100</v>
      </c>
    </row>
    <row r="432" spans="1:20" ht="27.6">
      <c r="A432" s="23" t="s">
        <v>1333</v>
      </c>
      <c r="B432" s="17" t="s">
        <v>91</v>
      </c>
      <c r="C432" s="17" t="s">
        <v>148</v>
      </c>
      <c r="D432" s="27">
        <v>45470</v>
      </c>
      <c r="E432" s="17">
        <v>436</v>
      </c>
      <c r="F432" s="17" t="s">
        <v>25</v>
      </c>
      <c r="G432" s="27">
        <v>45470</v>
      </c>
      <c r="H432" s="27">
        <v>45470</v>
      </c>
      <c r="I432" s="17" t="s">
        <v>100</v>
      </c>
      <c r="J432" s="17" t="s">
        <v>20</v>
      </c>
      <c r="K432" s="17" t="s">
        <v>100</v>
      </c>
      <c r="L432" s="17" t="s">
        <v>86</v>
      </c>
      <c r="M432" s="37" t="str">
        <f>INDEX(Довідник!$C$2:$D$40,MATCH(НПА!L432,Довідник!$C$2:$C$40,0),MATCH(Таблиця2[[#Headers],[ЄДРПОУ]],Таблиця2[[#Headers],[Розпорядник]:[ЄДРПОУ]],0))</f>
        <v>00022473</v>
      </c>
      <c r="N432" s="26" t="s">
        <v>1334</v>
      </c>
      <c r="O432" s="17" t="s">
        <v>100</v>
      </c>
      <c r="P432" s="27" t="s">
        <v>100</v>
      </c>
      <c r="Q432" s="17" t="s">
        <v>100</v>
      </c>
      <c r="R432" s="17" t="s">
        <v>100</v>
      </c>
      <c r="S432" s="17" t="s">
        <v>100</v>
      </c>
      <c r="T432" s="17" t="s">
        <v>100</v>
      </c>
    </row>
    <row r="433" spans="1:20" ht="41.4">
      <c r="A433" s="23" t="s">
        <v>1277</v>
      </c>
      <c r="B433" s="17" t="s">
        <v>91</v>
      </c>
      <c r="C433" s="14" t="s">
        <v>1098</v>
      </c>
      <c r="D433" s="27">
        <v>45470</v>
      </c>
      <c r="E433" s="17">
        <v>437</v>
      </c>
      <c r="F433" s="17" t="s">
        <v>50</v>
      </c>
      <c r="G433" s="27">
        <v>45470</v>
      </c>
      <c r="H433" s="27">
        <v>45470</v>
      </c>
      <c r="I433" s="17" t="s">
        <v>100</v>
      </c>
      <c r="J433" s="17" t="s">
        <v>20</v>
      </c>
      <c r="K433" s="17" t="s">
        <v>100</v>
      </c>
      <c r="L433" s="17" t="s">
        <v>51</v>
      </c>
      <c r="M433" s="37">
        <f>INDEX(Довідник!$C$2:$D$40,MATCH(НПА!L433,Довідник!$C$2:$C$40,0),MATCH(Таблиця2[[#Headers],[ЄДРПОУ]],Таблиця2[[#Headers],[Розпорядник]:[ЄДРПОУ]],0))</f>
        <v>33913374</v>
      </c>
      <c r="N433" s="26" t="s">
        <v>1278</v>
      </c>
      <c r="O433" s="17" t="s">
        <v>100</v>
      </c>
      <c r="P433" s="27" t="s">
        <v>100</v>
      </c>
      <c r="Q433" s="17" t="s">
        <v>100</v>
      </c>
      <c r="R433" s="17" t="s">
        <v>100</v>
      </c>
      <c r="S433" s="17" t="s">
        <v>100</v>
      </c>
      <c r="T433" s="17" t="s">
        <v>100</v>
      </c>
    </row>
    <row r="434" spans="1:20" ht="55.2">
      <c r="A434" s="23" t="s">
        <v>2168</v>
      </c>
      <c r="B434" s="17" t="s">
        <v>91</v>
      </c>
      <c r="C434" s="14" t="s">
        <v>2170</v>
      </c>
      <c r="D434" s="27">
        <v>45471</v>
      </c>
      <c r="E434" s="17">
        <v>438</v>
      </c>
      <c r="F434" s="17" t="s">
        <v>50</v>
      </c>
      <c r="G434" s="27">
        <v>45471</v>
      </c>
      <c r="H434" s="27">
        <v>45471</v>
      </c>
      <c r="I434" s="17" t="s">
        <v>2171</v>
      </c>
      <c r="J434" s="17" t="s">
        <v>20</v>
      </c>
      <c r="K434" s="17" t="s">
        <v>100</v>
      </c>
      <c r="L434" s="17" t="s">
        <v>51</v>
      </c>
      <c r="M434" s="37">
        <f>INDEX(Довідник!$C$2:$D$40,MATCH(НПА!L434,Довідник!$C$2:$C$40,0),MATCH(Таблиця2[[#Headers],[ЄДРПОУ]],Таблиця2[[#Headers],[Розпорядник]:[ЄДРПОУ]],0))</f>
        <v>33913374</v>
      </c>
      <c r="N434" s="26" t="s">
        <v>2169</v>
      </c>
      <c r="O434" s="17" t="s">
        <v>100</v>
      </c>
      <c r="P434" s="27" t="s">
        <v>100</v>
      </c>
      <c r="Q434" s="17" t="s">
        <v>100</v>
      </c>
      <c r="R434" s="17" t="s">
        <v>100</v>
      </c>
      <c r="S434" s="17" t="s">
        <v>100</v>
      </c>
      <c r="T434" s="17" t="s">
        <v>100</v>
      </c>
    </row>
    <row r="435" spans="1:20" ht="55.2">
      <c r="A435" s="23" t="s">
        <v>1388</v>
      </c>
      <c r="B435" s="17" t="s">
        <v>91</v>
      </c>
      <c r="C435" s="14" t="s">
        <v>1390</v>
      </c>
      <c r="D435" s="27">
        <v>45471</v>
      </c>
      <c r="E435" s="17">
        <v>439</v>
      </c>
      <c r="F435" s="17" t="s">
        <v>50</v>
      </c>
      <c r="G435" s="27">
        <v>45471</v>
      </c>
      <c r="H435" s="27">
        <v>45471</v>
      </c>
      <c r="I435" s="17" t="s">
        <v>100</v>
      </c>
      <c r="J435" s="17" t="s">
        <v>20</v>
      </c>
      <c r="K435" s="17" t="s">
        <v>100</v>
      </c>
      <c r="L435" s="17" t="s">
        <v>51</v>
      </c>
      <c r="M435" s="37">
        <f>INDEX(Довідник!$C$2:$D$40,MATCH(НПА!L435,Довідник!$C$2:$C$40,0),MATCH(Таблиця2[[#Headers],[ЄДРПОУ]],Таблиця2[[#Headers],[Розпорядник]:[ЄДРПОУ]],0))</f>
        <v>33913374</v>
      </c>
      <c r="N435" s="26" t="s">
        <v>1389</v>
      </c>
      <c r="O435" s="17" t="s">
        <v>100</v>
      </c>
      <c r="P435" s="27" t="s">
        <v>100</v>
      </c>
      <c r="Q435" s="17" t="s">
        <v>100</v>
      </c>
      <c r="R435" s="17" t="s">
        <v>100</v>
      </c>
      <c r="S435" s="17" t="s">
        <v>100</v>
      </c>
      <c r="T435" s="17" t="s">
        <v>100</v>
      </c>
    </row>
    <row r="436" spans="1:20" ht="27.6">
      <c r="A436" s="23" t="s">
        <v>1279</v>
      </c>
      <c r="B436" s="17" t="s">
        <v>91</v>
      </c>
      <c r="C436" s="14" t="s">
        <v>1281</v>
      </c>
      <c r="D436" s="27">
        <v>45471</v>
      </c>
      <c r="E436" s="17">
        <v>440</v>
      </c>
      <c r="F436" s="17" t="s">
        <v>49</v>
      </c>
      <c r="G436" s="27">
        <v>45471</v>
      </c>
      <c r="H436" s="27">
        <v>45471</v>
      </c>
      <c r="I436" s="17" t="s">
        <v>100</v>
      </c>
      <c r="J436" s="17" t="s">
        <v>20</v>
      </c>
      <c r="K436" s="17" t="s">
        <v>100</v>
      </c>
      <c r="L436" s="17" t="s">
        <v>23</v>
      </c>
      <c r="M436" s="37" t="str">
        <f>INDEX(Довідник!$C$2:$D$40,MATCH(НПА!L436,Довідник!$C$2:$C$40,0),MATCH(Таблиця2[[#Headers],[ЄДРПОУ]],Таблиця2[[#Headers],[Розпорядник]:[ЄДРПОУ]],0))</f>
        <v>42791826</v>
      </c>
      <c r="N436" s="26" t="s">
        <v>1280</v>
      </c>
      <c r="O436" s="17" t="s">
        <v>100</v>
      </c>
      <c r="P436" s="27" t="s">
        <v>100</v>
      </c>
      <c r="Q436" s="17" t="s">
        <v>100</v>
      </c>
      <c r="R436" s="17" t="s">
        <v>100</v>
      </c>
      <c r="S436" s="17" t="s">
        <v>100</v>
      </c>
      <c r="T436" s="17" t="s">
        <v>100</v>
      </c>
    </row>
    <row r="437" spans="1:20" ht="41.4">
      <c r="A437" s="23" t="s">
        <v>1282</v>
      </c>
      <c r="B437" s="17" t="s">
        <v>91</v>
      </c>
      <c r="C437" s="14" t="s">
        <v>1284</v>
      </c>
      <c r="D437" s="27">
        <v>45471</v>
      </c>
      <c r="E437" s="17">
        <v>441</v>
      </c>
      <c r="F437" s="17" t="s">
        <v>52</v>
      </c>
      <c r="G437" s="27">
        <v>45471</v>
      </c>
      <c r="H437" s="27">
        <v>45471</v>
      </c>
      <c r="I437" s="17" t="s">
        <v>100</v>
      </c>
      <c r="J437" s="17" t="s">
        <v>20</v>
      </c>
      <c r="K437" s="17" t="s">
        <v>100</v>
      </c>
      <c r="L437" s="17" t="s">
        <v>236</v>
      </c>
      <c r="M437" s="37" t="str">
        <f>INDEX(Довідник!$C$2:$D$40,MATCH(НПА!L437,Довідник!$C$2:$C$40,0),MATCH(Таблиця2[[#Headers],[ЄДРПОУ]],Таблиця2[[#Headers],[Розпорядник]:[ЄДРПОУ]],0))</f>
        <v>40453390</v>
      </c>
      <c r="N437" s="26" t="s">
        <v>1283</v>
      </c>
      <c r="O437" s="17" t="s">
        <v>100</v>
      </c>
      <c r="P437" s="27" t="s">
        <v>100</v>
      </c>
      <c r="Q437" s="17" t="s">
        <v>100</v>
      </c>
      <c r="R437" s="17" t="s">
        <v>100</v>
      </c>
      <c r="S437" s="17" t="s">
        <v>100</v>
      </c>
      <c r="T437" s="17" t="s">
        <v>100</v>
      </c>
    </row>
    <row r="438" spans="1:20" ht="55.2">
      <c r="A438" s="23" t="s">
        <v>1285</v>
      </c>
      <c r="B438" s="17" t="s">
        <v>91</v>
      </c>
      <c r="C438" s="14" t="s">
        <v>1287</v>
      </c>
      <c r="D438" s="27">
        <v>45474</v>
      </c>
      <c r="E438" s="17">
        <v>442</v>
      </c>
      <c r="F438" s="17" t="s">
        <v>52</v>
      </c>
      <c r="G438" s="27">
        <v>45474</v>
      </c>
      <c r="H438" s="27">
        <v>45474</v>
      </c>
      <c r="I438" s="17" t="s">
        <v>100</v>
      </c>
      <c r="J438" s="17" t="s">
        <v>20</v>
      </c>
      <c r="K438" s="17" t="s">
        <v>100</v>
      </c>
      <c r="L438" s="17" t="s">
        <v>73</v>
      </c>
      <c r="M438" s="37" t="str">
        <f>INDEX(Довідник!$C$2:$D$40,MATCH(НПА!L438,Довідник!$C$2:$C$40,0),MATCH(Таблиця2[[#Headers],[ЄДРПОУ]],Таблиця2[[#Headers],[Розпорядник]:[ЄДРПОУ]],0))</f>
        <v>02012556</v>
      </c>
      <c r="N438" s="26" t="s">
        <v>1286</v>
      </c>
      <c r="O438" s="17" t="s">
        <v>100</v>
      </c>
      <c r="P438" s="27" t="s">
        <v>100</v>
      </c>
      <c r="Q438" s="17" t="s">
        <v>100</v>
      </c>
      <c r="R438" s="17" t="s">
        <v>100</v>
      </c>
      <c r="S438" s="17" t="s">
        <v>100</v>
      </c>
      <c r="T438" s="17" t="s">
        <v>100</v>
      </c>
    </row>
    <row r="439" spans="1:20" ht="82.8">
      <c r="A439" s="23" t="s">
        <v>1288</v>
      </c>
      <c r="B439" s="17" t="s">
        <v>91</v>
      </c>
      <c r="C439" s="14" t="s">
        <v>1290</v>
      </c>
      <c r="D439" s="27">
        <v>45474</v>
      </c>
      <c r="E439" s="17">
        <v>443</v>
      </c>
      <c r="F439" s="17" t="s">
        <v>38</v>
      </c>
      <c r="G439" s="27">
        <v>45474</v>
      </c>
      <c r="H439" s="27">
        <v>45474</v>
      </c>
      <c r="I439" s="17" t="s">
        <v>100</v>
      </c>
      <c r="J439" s="17" t="s">
        <v>20</v>
      </c>
      <c r="K439" s="17" t="s">
        <v>100</v>
      </c>
      <c r="L439" s="17" t="s">
        <v>37</v>
      </c>
      <c r="M439" s="37" t="str">
        <f>INDEX(Довідник!$C$2:$D$40,MATCH(НПА!L439,Довідник!$C$2:$C$40,0),MATCH(Таблиця2[[#Headers],[ЄДРПОУ]],Таблиця2[[#Headers],[Розпорядник]:[ЄДРПОУ]],0))</f>
        <v>33966850</v>
      </c>
      <c r="N439" s="26" t="s">
        <v>1289</v>
      </c>
      <c r="O439" s="17" t="s">
        <v>100</v>
      </c>
      <c r="P439" s="27" t="s">
        <v>100</v>
      </c>
      <c r="Q439" s="17" t="s">
        <v>100</v>
      </c>
      <c r="R439" s="17" t="s">
        <v>100</v>
      </c>
      <c r="S439" s="17" t="s">
        <v>100</v>
      </c>
      <c r="T439" s="17" t="s">
        <v>100</v>
      </c>
    </row>
    <row r="440" spans="1:20" ht="27.6">
      <c r="A440" s="23" t="s">
        <v>1335</v>
      </c>
      <c r="B440" s="17" t="s">
        <v>91</v>
      </c>
      <c r="C440" s="17" t="s">
        <v>148</v>
      </c>
      <c r="D440" s="27">
        <v>45474</v>
      </c>
      <c r="E440" s="17">
        <v>444</v>
      </c>
      <c r="F440" s="17" t="s">
        <v>25</v>
      </c>
      <c r="G440" s="27">
        <v>45474</v>
      </c>
      <c r="H440" s="27">
        <v>45474</v>
      </c>
      <c r="I440" s="17" t="s">
        <v>100</v>
      </c>
      <c r="J440" s="17" t="s">
        <v>20</v>
      </c>
      <c r="K440" s="17" t="s">
        <v>100</v>
      </c>
      <c r="L440" s="17" t="s">
        <v>86</v>
      </c>
      <c r="M440" s="37" t="str">
        <f>INDEX(Довідник!$C$2:$D$40,MATCH(НПА!L440,Довідник!$C$2:$C$40,0),MATCH(Таблиця2[[#Headers],[ЄДРПОУ]],Таблиця2[[#Headers],[Розпорядник]:[ЄДРПОУ]],0))</f>
        <v>00022473</v>
      </c>
      <c r="N440" s="26" t="s">
        <v>1336</v>
      </c>
      <c r="O440" s="17" t="s">
        <v>100</v>
      </c>
      <c r="P440" s="27" t="s">
        <v>100</v>
      </c>
      <c r="Q440" s="17" t="s">
        <v>100</v>
      </c>
      <c r="R440" s="17" t="s">
        <v>100</v>
      </c>
      <c r="S440" s="17" t="s">
        <v>100</v>
      </c>
      <c r="T440" s="17" t="s">
        <v>100</v>
      </c>
    </row>
    <row r="441" spans="1:20" ht="55.2">
      <c r="A441" s="23" t="s">
        <v>1337</v>
      </c>
      <c r="B441" s="17" t="s">
        <v>91</v>
      </c>
      <c r="C441" s="14" t="s">
        <v>1339</v>
      </c>
      <c r="D441" s="27">
        <v>45477</v>
      </c>
      <c r="E441" s="17">
        <v>445</v>
      </c>
      <c r="F441" s="17" t="s">
        <v>52</v>
      </c>
      <c r="G441" s="27">
        <v>45477</v>
      </c>
      <c r="H441" s="27">
        <v>45477</v>
      </c>
      <c r="I441" s="17" t="s">
        <v>100</v>
      </c>
      <c r="J441" s="17" t="s">
        <v>20</v>
      </c>
      <c r="K441" s="17" t="s">
        <v>100</v>
      </c>
      <c r="L441" s="17" t="s">
        <v>51</v>
      </c>
      <c r="M441" s="37">
        <f>INDEX(Довідник!$C$2:$D$40,MATCH(НПА!L441,Довідник!$C$2:$C$40,0),MATCH(Таблиця2[[#Headers],[ЄДРПОУ]],Таблиця2[[#Headers],[Розпорядник]:[ЄДРПОУ]],0))</f>
        <v>33913374</v>
      </c>
      <c r="N441" s="26" t="s">
        <v>1338</v>
      </c>
      <c r="O441" s="17" t="s">
        <v>100</v>
      </c>
      <c r="P441" s="27" t="s">
        <v>100</v>
      </c>
      <c r="Q441" s="17" t="s">
        <v>100</v>
      </c>
      <c r="R441" s="17" t="s">
        <v>100</v>
      </c>
      <c r="S441" s="17" t="s">
        <v>100</v>
      </c>
      <c r="T441" s="17" t="s">
        <v>100</v>
      </c>
    </row>
    <row r="442" spans="1:20" ht="69">
      <c r="A442" s="23" t="s">
        <v>1340</v>
      </c>
      <c r="B442" s="17" t="s">
        <v>91</v>
      </c>
      <c r="C442" s="14" t="s">
        <v>1342</v>
      </c>
      <c r="D442" s="27">
        <v>45477</v>
      </c>
      <c r="E442" s="17">
        <v>446</v>
      </c>
      <c r="F442" s="17" t="s">
        <v>52</v>
      </c>
      <c r="G442" s="27">
        <v>45477</v>
      </c>
      <c r="H442" s="27">
        <v>45477</v>
      </c>
      <c r="I442" s="17" t="s">
        <v>100</v>
      </c>
      <c r="J442" s="17" t="s">
        <v>20</v>
      </c>
      <c r="K442" s="17" t="s">
        <v>100</v>
      </c>
      <c r="L442" s="17" t="s">
        <v>237</v>
      </c>
      <c r="M442" s="37" t="str">
        <f>INDEX(Довідник!$C$2:$D$40,MATCH(НПА!L442,Довідник!$C$2:$C$40,0),MATCH(Таблиця2[[#Headers],[ЄДРПОУ]],Таблиця2[[#Headers],[Розпорядник]:[ЄДРПОУ]],0))</f>
        <v>34007873</v>
      </c>
      <c r="N442" s="26" t="s">
        <v>1341</v>
      </c>
      <c r="O442" s="17" t="s">
        <v>100</v>
      </c>
      <c r="P442" s="27" t="s">
        <v>100</v>
      </c>
      <c r="Q442" s="17" t="s">
        <v>100</v>
      </c>
      <c r="R442" s="17" t="s">
        <v>100</v>
      </c>
      <c r="S442" s="17" t="s">
        <v>100</v>
      </c>
      <c r="T442" s="17" t="s">
        <v>100</v>
      </c>
    </row>
    <row r="443" spans="1:20" ht="41.4">
      <c r="A443" s="23" t="s">
        <v>1291</v>
      </c>
      <c r="B443" s="17" t="s">
        <v>91</v>
      </c>
      <c r="C443" s="17" t="s">
        <v>194</v>
      </c>
      <c r="D443" s="27">
        <v>45477</v>
      </c>
      <c r="E443" s="17">
        <v>447</v>
      </c>
      <c r="F443" s="17" t="s">
        <v>52</v>
      </c>
      <c r="G443" s="27">
        <v>45477</v>
      </c>
      <c r="H443" s="27">
        <v>45477</v>
      </c>
      <c r="I443" s="17" t="s">
        <v>100</v>
      </c>
      <c r="J443" s="17" t="s">
        <v>27</v>
      </c>
      <c r="K443" s="17" t="s">
        <v>100</v>
      </c>
      <c r="L443" s="17" t="s">
        <v>26</v>
      </c>
      <c r="M443" s="37" t="str">
        <f>INDEX(Довідник!$C$2:$D$40,MATCH(НПА!L443,Довідник!$C$2:$C$40,0),MATCH(Таблиця2[[#Headers],[ЄДРПОУ]],Таблиця2[[#Headers],[Розпорядник]:[ЄДРПОУ]],0))</f>
        <v>02741427</v>
      </c>
      <c r="N443" s="26" t="s">
        <v>1292</v>
      </c>
      <c r="O443" s="17" t="s">
        <v>100</v>
      </c>
      <c r="P443" s="27" t="s">
        <v>100</v>
      </c>
      <c r="Q443" s="17" t="s">
        <v>100</v>
      </c>
      <c r="R443" s="17" t="s">
        <v>100</v>
      </c>
      <c r="S443" s="17" t="s">
        <v>100</v>
      </c>
      <c r="T443" s="17" t="s">
        <v>100</v>
      </c>
    </row>
    <row r="444" spans="1:20" ht="64.5" customHeight="1">
      <c r="A444" s="23" t="s">
        <v>1293</v>
      </c>
      <c r="B444" s="17" t="s">
        <v>91</v>
      </c>
      <c r="C444" s="14" t="s">
        <v>1295</v>
      </c>
      <c r="D444" s="27">
        <v>45477</v>
      </c>
      <c r="E444" s="17">
        <v>448</v>
      </c>
      <c r="F444" s="17" t="s">
        <v>34</v>
      </c>
      <c r="G444" s="27">
        <v>45477</v>
      </c>
      <c r="H444" s="27">
        <v>45477</v>
      </c>
      <c r="I444" s="17" t="s">
        <v>100</v>
      </c>
      <c r="J444" s="17" t="s">
        <v>20</v>
      </c>
      <c r="K444" s="17" t="s">
        <v>100</v>
      </c>
      <c r="L444" s="17" t="s">
        <v>21</v>
      </c>
      <c r="M444" s="37" t="str">
        <f>INDEX(Довідник!$C$2:$D$40,MATCH(НПА!L444,Довідник!$C$2:$C$40,0),MATCH(Таблиця2[[#Headers],[ЄДРПОУ]],Таблиця2[[#Headers],[Розпорядник]:[ЄДРПОУ]],0))</f>
        <v>36443329</v>
      </c>
      <c r="N444" s="26" t="s">
        <v>1294</v>
      </c>
      <c r="O444" s="17" t="s">
        <v>100</v>
      </c>
      <c r="P444" s="27" t="s">
        <v>100</v>
      </c>
      <c r="Q444" s="17" t="s">
        <v>100</v>
      </c>
      <c r="R444" s="17" t="s">
        <v>100</v>
      </c>
      <c r="S444" s="17" t="s">
        <v>100</v>
      </c>
      <c r="T444" s="17" t="s">
        <v>100</v>
      </c>
    </row>
    <row r="445" spans="1:20" ht="64.5" customHeight="1">
      <c r="A445" s="23" t="s">
        <v>1391</v>
      </c>
      <c r="B445" s="17" t="s">
        <v>91</v>
      </c>
      <c r="C445" s="17" t="s">
        <v>148</v>
      </c>
      <c r="D445" s="27">
        <v>45477</v>
      </c>
      <c r="E445" s="17">
        <v>449</v>
      </c>
      <c r="F445" s="17" t="s">
        <v>25</v>
      </c>
      <c r="G445" s="27">
        <v>45477</v>
      </c>
      <c r="H445" s="27">
        <v>45477</v>
      </c>
      <c r="I445" s="17" t="s">
        <v>100</v>
      </c>
      <c r="J445" s="17" t="s">
        <v>20</v>
      </c>
      <c r="K445" s="17" t="s">
        <v>100</v>
      </c>
      <c r="L445" s="17" t="s">
        <v>86</v>
      </c>
      <c r="M445" s="37" t="str">
        <f>INDEX(Довідник!$C$2:$D$40,MATCH(НПА!L445,Довідник!$C$2:$C$40,0),MATCH(Таблиця2[[#Headers],[ЄДРПОУ]],Таблиця2[[#Headers],[Розпорядник]:[ЄДРПОУ]],0))</f>
        <v>00022473</v>
      </c>
      <c r="N445" s="26" t="s">
        <v>1392</v>
      </c>
      <c r="O445" s="17" t="s">
        <v>100</v>
      </c>
      <c r="P445" s="27" t="s">
        <v>100</v>
      </c>
      <c r="Q445" s="17" t="s">
        <v>100</v>
      </c>
      <c r="R445" s="17" t="s">
        <v>100</v>
      </c>
      <c r="S445" s="17" t="s">
        <v>100</v>
      </c>
      <c r="T445" s="17" t="s">
        <v>100</v>
      </c>
    </row>
    <row r="446" spans="1:20" ht="64.5" customHeight="1">
      <c r="A446" s="23" t="s">
        <v>1393</v>
      </c>
      <c r="B446" s="17" t="s">
        <v>91</v>
      </c>
      <c r="C446" s="14" t="s">
        <v>1395</v>
      </c>
      <c r="D446" s="27">
        <v>45477</v>
      </c>
      <c r="E446" s="17">
        <v>450</v>
      </c>
      <c r="F446" s="17" t="s">
        <v>52</v>
      </c>
      <c r="G446" s="27">
        <v>45477</v>
      </c>
      <c r="H446" s="27">
        <v>45477</v>
      </c>
      <c r="I446" s="17" t="s">
        <v>100</v>
      </c>
      <c r="J446" s="17" t="s">
        <v>20</v>
      </c>
      <c r="K446" s="17" t="s">
        <v>100</v>
      </c>
      <c r="L446" s="17" t="s">
        <v>23</v>
      </c>
      <c r="M446" s="37" t="str">
        <f>INDEX(Довідник!$C$2:$D$40,MATCH(НПА!L446,Довідник!$C$2:$C$40,0),MATCH(Таблиця2[[#Headers],[ЄДРПОУ]],Таблиця2[[#Headers],[Розпорядник]:[ЄДРПОУ]],0))</f>
        <v>42791826</v>
      </c>
      <c r="N446" s="26" t="s">
        <v>1394</v>
      </c>
      <c r="O446" s="17" t="s">
        <v>100</v>
      </c>
      <c r="P446" s="27" t="s">
        <v>100</v>
      </c>
      <c r="Q446" s="17" t="s">
        <v>100</v>
      </c>
      <c r="R446" s="17" t="s">
        <v>100</v>
      </c>
      <c r="S446" s="17" t="s">
        <v>100</v>
      </c>
      <c r="T446" s="17" t="s">
        <v>100</v>
      </c>
    </row>
    <row r="447" spans="1:20" ht="41.4">
      <c r="A447" s="23" t="s">
        <v>1343</v>
      </c>
      <c r="B447" s="17" t="s">
        <v>91</v>
      </c>
      <c r="C447" s="14" t="s">
        <v>1098</v>
      </c>
      <c r="D447" s="27">
        <v>45478</v>
      </c>
      <c r="E447" s="17">
        <v>451</v>
      </c>
      <c r="F447" s="17" t="s">
        <v>50</v>
      </c>
      <c r="G447" s="27">
        <v>45478</v>
      </c>
      <c r="H447" s="27">
        <v>45478</v>
      </c>
      <c r="I447" s="17" t="s">
        <v>100</v>
      </c>
      <c r="J447" s="17" t="s">
        <v>20</v>
      </c>
      <c r="K447" s="17" t="s">
        <v>100</v>
      </c>
      <c r="L447" s="17" t="s">
        <v>51</v>
      </c>
      <c r="M447" s="37">
        <f>INDEX(Довідник!$C$2:$D$40,MATCH(НПА!L447,Довідник!$C$2:$C$40,0),MATCH(Таблиця2[[#Headers],[ЄДРПОУ]],Таблиця2[[#Headers],[Розпорядник]:[ЄДРПОУ]],0))</f>
        <v>33913374</v>
      </c>
      <c r="N447" s="26" t="s">
        <v>1344</v>
      </c>
      <c r="O447" s="17" t="s">
        <v>100</v>
      </c>
      <c r="P447" s="27" t="s">
        <v>100</v>
      </c>
      <c r="Q447" s="17" t="s">
        <v>100</v>
      </c>
      <c r="R447" s="17" t="s">
        <v>100</v>
      </c>
      <c r="S447" s="17" t="s">
        <v>100</v>
      </c>
      <c r="T447" s="17" t="s">
        <v>100</v>
      </c>
    </row>
    <row r="448" spans="1:20" ht="41.4">
      <c r="A448" s="23" t="s">
        <v>1345</v>
      </c>
      <c r="B448" s="17" t="s">
        <v>91</v>
      </c>
      <c r="C448" s="14" t="s">
        <v>1347</v>
      </c>
      <c r="D448" s="27">
        <v>45478</v>
      </c>
      <c r="E448" s="17">
        <v>452</v>
      </c>
      <c r="F448" s="17" t="s">
        <v>52</v>
      </c>
      <c r="G448" s="27">
        <v>45478</v>
      </c>
      <c r="H448" s="27">
        <v>45478</v>
      </c>
      <c r="I448" s="17" t="s">
        <v>100</v>
      </c>
      <c r="J448" s="17" t="s">
        <v>20</v>
      </c>
      <c r="K448" s="17" t="s">
        <v>100</v>
      </c>
      <c r="L448" s="17" t="s">
        <v>26</v>
      </c>
      <c r="M448" s="37" t="str">
        <f>INDEX(Довідник!$C$2:$D$40,MATCH(НПА!L448,Довідник!$C$2:$C$40,0),MATCH(Таблиця2[[#Headers],[ЄДРПОУ]],Таблиця2[[#Headers],[Розпорядник]:[ЄДРПОУ]],0))</f>
        <v>02741427</v>
      </c>
      <c r="N448" s="26" t="s">
        <v>1346</v>
      </c>
      <c r="O448" s="17" t="s">
        <v>100</v>
      </c>
      <c r="P448" s="27" t="s">
        <v>100</v>
      </c>
      <c r="Q448" s="17" t="s">
        <v>100</v>
      </c>
      <c r="R448" s="17" t="s">
        <v>100</v>
      </c>
      <c r="S448" s="17" t="s">
        <v>100</v>
      </c>
      <c r="T448" s="17" t="s">
        <v>100</v>
      </c>
    </row>
    <row r="449" spans="1:20" ht="82.8">
      <c r="A449" s="23" t="s">
        <v>1348</v>
      </c>
      <c r="B449" s="17" t="s">
        <v>91</v>
      </c>
      <c r="C449" s="14" t="s">
        <v>1350</v>
      </c>
      <c r="D449" s="27">
        <v>45481</v>
      </c>
      <c r="E449" s="17">
        <v>453</v>
      </c>
      <c r="F449" s="17" t="s">
        <v>52</v>
      </c>
      <c r="G449" s="27">
        <v>45481</v>
      </c>
      <c r="H449" s="27">
        <v>45481</v>
      </c>
      <c r="I449" s="17" t="s">
        <v>2120</v>
      </c>
      <c r="J449" s="17" t="s">
        <v>20</v>
      </c>
      <c r="K449" s="17" t="s">
        <v>100</v>
      </c>
      <c r="L449" s="17" t="s">
        <v>88</v>
      </c>
      <c r="M449" s="37" t="str">
        <f>INDEX(Довідник!$C$2:$D$40,MATCH(НПА!L449,Довідник!$C$2:$C$40,0),MATCH(Таблиця2[[#Headers],[ЄДРПОУ]],Таблиця2[[#Headers],[Розпорядник]:[ЄДРПОУ]],0))</f>
        <v>00022473</v>
      </c>
      <c r="N449" s="26" t="s">
        <v>1349</v>
      </c>
      <c r="O449" s="17" t="s">
        <v>1354</v>
      </c>
      <c r="P449" s="27">
        <v>45482</v>
      </c>
      <c r="Q449" s="17" t="s">
        <v>960</v>
      </c>
      <c r="R449" s="17">
        <v>43316700</v>
      </c>
      <c r="S449" s="17" t="s">
        <v>100</v>
      </c>
      <c r="T449" s="17" t="s">
        <v>100</v>
      </c>
    </row>
    <row r="450" spans="1:20" ht="55.2">
      <c r="A450" s="23" t="s">
        <v>1396</v>
      </c>
      <c r="B450" s="17" t="s">
        <v>91</v>
      </c>
      <c r="C450" s="14" t="s">
        <v>1398</v>
      </c>
      <c r="D450" s="27">
        <v>45481</v>
      </c>
      <c r="E450" s="17">
        <v>454</v>
      </c>
      <c r="F450" s="17" t="s">
        <v>52</v>
      </c>
      <c r="G450" s="27">
        <v>45481</v>
      </c>
      <c r="H450" s="27">
        <v>45481</v>
      </c>
      <c r="I450" s="17" t="s">
        <v>100</v>
      </c>
      <c r="J450" s="17" t="s">
        <v>20</v>
      </c>
      <c r="K450" s="17" t="s">
        <v>100</v>
      </c>
      <c r="L450" s="17" t="s">
        <v>22</v>
      </c>
      <c r="M450" s="37" t="str">
        <f>INDEX(Довідник!$C$2:$D$40,MATCH(НПА!L450,Довідник!$C$2:$C$40,0),MATCH(Таблиця2[[#Headers],[ЄДРПОУ]],Таблиця2[[#Headers],[Розпорядник]:[ЄДРПОУ]],0))</f>
        <v>02313200</v>
      </c>
      <c r="N450" s="26" t="s">
        <v>1397</v>
      </c>
      <c r="O450" s="17" t="s">
        <v>100</v>
      </c>
      <c r="P450" s="27" t="s">
        <v>100</v>
      </c>
      <c r="Q450" s="17" t="s">
        <v>100</v>
      </c>
      <c r="R450" s="17" t="s">
        <v>100</v>
      </c>
      <c r="S450" s="17" t="s">
        <v>100</v>
      </c>
      <c r="T450" s="17" t="s">
        <v>100</v>
      </c>
    </row>
    <row r="451" spans="1:20" ht="55.2">
      <c r="A451" s="23" t="s">
        <v>1399</v>
      </c>
      <c r="B451" s="17" t="s">
        <v>91</v>
      </c>
      <c r="C451" s="14" t="s">
        <v>1058</v>
      </c>
      <c r="D451" s="27">
        <v>45483</v>
      </c>
      <c r="E451" s="17">
        <v>455</v>
      </c>
      <c r="F451" s="17" t="s">
        <v>52</v>
      </c>
      <c r="G451" s="27">
        <v>45483</v>
      </c>
      <c r="H451" s="27">
        <v>45483</v>
      </c>
      <c r="I451" s="17" t="s">
        <v>100</v>
      </c>
      <c r="J451" s="17" t="s">
        <v>20</v>
      </c>
      <c r="K451" s="17" t="s">
        <v>100</v>
      </c>
      <c r="L451" s="17" t="s">
        <v>22</v>
      </c>
      <c r="M451" s="37" t="str">
        <f>INDEX(Довідник!$C$2:$D$40,MATCH(НПА!L451,Довідник!$C$2:$C$40,0),MATCH(Таблиця2[[#Headers],[ЄДРПОУ]],Таблиця2[[#Headers],[Розпорядник]:[ЄДРПОУ]],0))</f>
        <v>02313200</v>
      </c>
      <c r="N451" s="26" t="s">
        <v>1400</v>
      </c>
      <c r="O451" s="17" t="s">
        <v>100</v>
      </c>
      <c r="P451" s="27" t="s">
        <v>100</v>
      </c>
      <c r="Q451" s="17" t="s">
        <v>100</v>
      </c>
      <c r="R451" s="17" t="s">
        <v>100</v>
      </c>
      <c r="S451" s="17" t="s">
        <v>100</v>
      </c>
      <c r="T451" s="17" t="s">
        <v>100</v>
      </c>
    </row>
    <row r="452" spans="1:20" ht="55.2">
      <c r="A452" s="23" t="s">
        <v>1401</v>
      </c>
      <c r="B452" s="17" t="s">
        <v>91</v>
      </c>
      <c r="C452" s="14" t="s">
        <v>1444</v>
      </c>
      <c r="D452" s="27">
        <v>45483</v>
      </c>
      <c r="E452" s="17">
        <v>456</v>
      </c>
      <c r="F452" s="17" t="s">
        <v>52</v>
      </c>
      <c r="G452" s="27">
        <v>45483</v>
      </c>
      <c r="H452" s="27">
        <v>45483</v>
      </c>
      <c r="I452" s="17" t="s">
        <v>100</v>
      </c>
      <c r="J452" s="17" t="s">
        <v>27</v>
      </c>
      <c r="K452" s="17" t="s">
        <v>2557</v>
      </c>
      <c r="L452" s="17" t="s">
        <v>79</v>
      </c>
      <c r="M452" s="37" t="str">
        <f>INDEX(Довідник!$C$2:$D$40,MATCH(НПА!L452,Довідник!$C$2:$C$40,0),MATCH(Таблиця2[[#Headers],[ЄДРПОУ]],Таблиця2[[#Headers],[Розпорядник]:[ЄДРПОУ]],0))</f>
        <v>24318534</v>
      </c>
      <c r="N452" s="26" t="s">
        <v>1402</v>
      </c>
      <c r="O452" s="17" t="s">
        <v>100</v>
      </c>
      <c r="P452" s="27" t="s">
        <v>100</v>
      </c>
      <c r="Q452" s="17" t="s">
        <v>100</v>
      </c>
      <c r="R452" s="17" t="s">
        <v>100</v>
      </c>
      <c r="S452" s="17" t="s">
        <v>100</v>
      </c>
      <c r="T452" s="17" t="s">
        <v>100</v>
      </c>
    </row>
    <row r="453" spans="1:20" ht="55.2">
      <c r="A453" s="23" t="s">
        <v>1351</v>
      </c>
      <c r="B453" s="17" t="s">
        <v>91</v>
      </c>
      <c r="C453" s="14" t="s">
        <v>1353</v>
      </c>
      <c r="D453" s="27">
        <v>45483</v>
      </c>
      <c r="E453" s="17">
        <v>457</v>
      </c>
      <c r="F453" s="17" t="s">
        <v>52</v>
      </c>
      <c r="G453" s="27">
        <v>45483</v>
      </c>
      <c r="H453" s="27">
        <v>45483</v>
      </c>
      <c r="I453" s="17" t="s">
        <v>100</v>
      </c>
      <c r="J453" s="17" t="s">
        <v>20</v>
      </c>
      <c r="K453" s="17" t="s">
        <v>100</v>
      </c>
      <c r="L453" s="17" t="s">
        <v>21</v>
      </c>
      <c r="M453" s="37" t="str">
        <f>INDEX(Довідник!$C$2:$D$40,MATCH(НПА!L453,Довідник!$C$2:$C$40,0),MATCH(Таблиця2[[#Headers],[ЄДРПОУ]],Таблиця2[[#Headers],[Розпорядник]:[ЄДРПОУ]],0))</f>
        <v>36443329</v>
      </c>
      <c r="N453" s="26" t="s">
        <v>1352</v>
      </c>
      <c r="O453" s="17" t="s">
        <v>100</v>
      </c>
      <c r="P453" s="27" t="s">
        <v>100</v>
      </c>
      <c r="Q453" s="17" t="s">
        <v>100</v>
      </c>
      <c r="R453" s="17" t="s">
        <v>100</v>
      </c>
      <c r="S453" s="17" t="s">
        <v>100</v>
      </c>
      <c r="T453" s="17" t="s">
        <v>100</v>
      </c>
    </row>
    <row r="454" spans="1:20" ht="55.2">
      <c r="A454" s="23" t="s">
        <v>1357</v>
      </c>
      <c r="B454" s="17" t="s">
        <v>91</v>
      </c>
      <c r="C454" s="14" t="s">
        <v>1359</v>
      </c>
      <c r="D454" s="27">
        <v>45483</v>
      </c>
      <c r="E454" s="17">
        <v>458</v>
      </c>
      <c r="F454" s="17" t="s">
        <v>52</v>
      </c>
      <c r="G454" s="27">
        <v>45483</v>
      </c>
      <c r="H454" s="27">
        <v>45483</v>
      </c>
      <c r="I454" s="17" t="s">
        <v>100</v>
      </c>
      <c r="J454" s="17" t="s">
        <v>20</v>
      </c>
      <c r="K454" s="17" t="s">
        <v>100</v>
      </c>
      <c r="L454" s="17" t="s">
        <v>37</v>
      </c>
      <c r="M454" s="37" t="str">
        <f>INDEX(Довідник!$C$2:$D$40,MATCH(НПА!L454,Довідник!$C$2:$C$40,0),MATCH(Таблиця2[[#Headers],[ЄДРПОУ]],Таблиця2[[#Headers],[Розпорядник]:[ЄДРПОУ]],0))</f>
        <v>33966850</v>
      </c>
      <c r="N454" s="26" t="s">
        <v>1358</v>
      </c>
      <c r="O454" s="17" t="s">
        <v>100</v>
      </c>
      <c r="P454" s="27" t="s">
        <v>100</v>
      </c>
      <c r="Q454" s="17" t="s">
        <v>100</v>
      </c>
      <c r="R454" s="17" t="s">
        <v>100</v>
      </c>
      <c r="S454" s="17" t="s">
        <v>100</v>
      </c>
      <c r="T454" s="17" t="s">
        <v>100</v>
      </c>
    </row>
    <row r="455" spans="1:20" ht="27.6">
      <c r="A455" s="23" t="s">
        <v>1360</v>
      </c>
      <c r="B455" s="17" t="s">
        <v>91</v>
      </c>
      <c r="C455" s="17" t="s">
        <v>148</v>
      </c>
      <c r="D455" s="27">
        <v>45483</v>
      </c>
      <c r="E455" s="17">
        <v>459</v>
      </c>
      <c r="F455" s="17" t="s">
        <v>25</v>
      </c>
      <c r="G455" s="27">
        <v>45483</v>
      </c>
      <c r="H455" s="27">
        <v>45483</v>
      </c>
      <c r="I455" s="17" t="s">
        <v>100</v>
      </c>
      <c r="J455" s="17" t="s">
        <v>20</v>
      </c>
      <c r="K455" s="17" t="s">
        <v>100</v>
      </c>
      <c r="L455" s="17" t="s">
        <v>86</v>
      </c>
      <c r="M455" s="37" t="str">
        <f>INDEX(Довідник!$C$2:$D$40,MATCH(НПА!L455,Довідник!$C$2:$C$40,0),MATCH(Таблиця2[[#Headers],[ЄДРПОУ]],Таблиця2[[#Headers],[Розпорядник]:[ЄДРПОУ]],0))</f>
        <v>00022473</v>
      </c>
      <c r="N455" s="26" t="s">
        <v>1361</v>
      </c>
      <c r="O455" s="17" t="s">
        <v>100</v>
      </c>
      <c r="P455" s="27" t="s">
        <v>100</v>
      </c>
      <c r="Q455" s="17" t="s">
        <v>100</v>
      </c>
      <c r="R455" s="17" t="s">
        <v>100</v>
      </c>
      <c r="S455" s="17" t="s">
        <v>100</v>
      </c>
      <c r="T455" s="17" t="s">
        <v>100</v>
      </c>
    </row>
    <row r="456" spans="1:20" ht="27.6">
      <c r="A456" s="23" t="s">
        <v>1403</v>
      </c>
      <c r="B456" s="17" t="s">
        <v>91</v>
      </c>
      <c r="C456" s="14" t="s">
        <v>1405</v>
      </c>
      <c r="D456" s="27">
        <v>45483</v>
      </c>
      <c r="E456" s="17">
        <v>460</v>
      </c>
      <c r="F456" s="17" t="s">
        <v>35</v>
      </c>
      <c r="G456" s="27">
        <v>45483</v>
      </c>
      <c r="H456" s="27">
        <v>45483</v>
      </c>
      <c r="I456" s="17" t="s">
        <v>100</v>
      </c>
      <c r="J456" s="17" t="s">
        <v>20</v>
      </c>
      <c r="K456" s="17" t="s">
        <v>100</v>
      </c>
      <c r="L456" s="17" t="s">
        <v>87</v>
      </c>
      <c r="M456" s="37" t="str">
        <f>INDEX(Довідник!$C$2:$D$40,MATCH(НПА!L456,Довідник!$C$2:$C$40,0),MATCH(Таблиця2[[#Headers],[ЄДРПОУ]],Таблиця2[[#Headers],[Розпорядник]:[ЄДРПОУ]],0))</f>
        <v>00022473</v>
      </c>
      <c r="N456" s="26" t="s">
        <v>1404</v>
      </c>
      <c r="O456" s="17" t="s">
        <v>100</v>
      </c>
      <c r="P456" s="27" t="s">
        <v>100</v>
      </c>
      <c r="Q456" s="17" t="s">
        <v>100</v>
      </c>
      <c r="R456" s="17" t="s">
        <v>100</v>
      </c>
      <c r="S456" s="17" t="s">
        <v>100</v>
      </c>
      <c r="T456" s="17" t="s">
        <v>100</v>
      </c>
    </row>
    <row r="457" spans="1:20" ht="55.2">
      <c r="A457" s="23" t="s">
        <v>1362</v>
      </c>
      <c r="B457" s="17" t="s">
        <v>91</v>
      </c>
      <c r="C457" s="14" t="s">
        <v>228</v>
      </c>
      <c r="D457" s="27">
        <v>45489</v>
      </c>
      <c r="E457" s="17">
        <v>461</v>
      </c>
      <c r="F457" s="17" t="s">
        <v>52</v>
      </c>
      <c r="G457" s="27">
        <v>45489</v>
      </c>
      <c r="H457" s="27">
        <v>45489</v>
      </c>
      <c r="I457" s="17" t="s">
        <v>100</v>
      </c>
      <c r="J457" s="17" t="s">
        <v>20</v>
      </c>
      <c r="K457" s="17" t="s">
        <v>100</v>
      </c>
      <c r="L457" s="17" t="s">
        <v>26</v>
      </c>
      <c r="M457" s="37" t="str">
        <f>INDEX(Довідник!$C$2:$D$40,MATCH(НПА!L457,Довідник!$C$2:$C$40,0),MATCH(Таблиця2[[#Headers],[ЄДРПОУ]],Таблиця2[[#Headers],[Розпорядник]:[ЄДРПОУ]],0))</f>
        <v>02741427</v>
      </c>
      <c r="N457" s="26" t="s">
        <v>1363</v>
      </c>
      <c r="O457" s="17" t="s">
        <v>100</v>
      </c>
      <c r="P457" s="27" t="s">
        <v>100</v>
      </c>
      <c r="Q457" s="17" t="s">
        <v>100</v>
      </c>
      <c r="R457" s="17" t="s">
        <v>100</v>
      </c>
      <c r="S457" s="17" t="s">
        <v>100</v>
      </c>
      <c r="T457" s="17" t="s">
        <v>100</v>
      </c>
    </row>
    <row r="458" spans="1:20" ht="55.2">
      <c r="A458" s="23" t="s">
        <v>1445</v>
      </c>
      <c r="B458" s="17" t="s">
        <v>91</v>
      </c>
      <c r="C458" s="14" t="s">
        <v>178</v>
      </c>
      <c r="D458" s="27">
        <v>45489</v>
      </c>
      <c r="E458" s="17">
        <v>462</v>
      </c>
      <c r="F458" s="17" t="s">
        <v>52</v>
      </c>
      <c r="G458" s="27">
        <v>45489</v>
      </c>
      <c r="H458" s="27">
        <v>45489</v>
      </c>
      <c r="I458" s="17" t="s">
        <v>100</v>
      </c>
      <c r="J458" s="17" t="s">
        <v>20</v>
      </c>
      <c r="K458" s="17" t="s">
        <v>100</v>
      </c>
      <c r="L458" s="17" t="s">
        <v>22</v>
      </c>
      <c r="M458" s="37" t="str">
        <f>INDEX(Довідник!$C$2:$D$40,MATCH(НПА!L458,Довідник!$C$2:$C$40,0),MATCH(Таблиця2[[#Headers],[ЄДРПОУ]],Таблиця2[[#Headers],[Розпорядник]:[ЄДРПОУ]],0))</f>
        <v>02313200</v>
      </c>
      <c r="N458" s="26" t="s">
        <v>1446</v>
      </c>
      <c r="O458" s="17" t="s">
        <v>100</v>
      </c>
      <c r="P458" s="27" t="s">
        <v>100</v>
      </c>
      <c r="Q458" s="17" t="s">
        <v>100</v>
      </c>
      <c r="R458" s="17" t="s">
        <v>100</v>
      </c>
      <c r="S458" s="17" t="s">
        <v>100</v>
      </c>
      <c r="T458" s="17" t="s">
        <v>100</v>
      </c>
    </row>
    <row r="459" spans="1:20" ht="55.2">
      <c r="A459" s="23" t="s">
        <v>1364</v>
      </c>
      <c r="B459" s="17" t="s">
        <v>91</v>
      </c>
      <c r="C459" s="14" t="s">
        <v>586</v>
      </c>
      <c r="D459" s="27">
        <v>45491</v>
      </c>
      <c r="E459" s="17">
        <v>463</v>
      </c>
      <c r="F459" s="17" t="s">
        <v>34</v>
      </c>
      <c r="G459" s="27">
        <v>45491</v>
      </c>
      <c r="H459" s="27">
        <v>45491</v>
      </c>
      <c r="I459" s="17" t="s">
        <v>100</v>
      </c>
      <c r="J459" s="36" t="s">
        <v>20</v>
      </c>
      <c r="K459" s="17" t="s">
        <v>100</v>
      </c>
      <c r="L459" s="17" t="s">
        <v>26</v>
      </c>
      <c r="M459" s="37" t="str">
        <f>INDEX(Довідник!$C$2:$D$40,MATCH(НПА!L459,Довідник!$C$2:$C$40,0),MATCH(Таблиця2[[#Headers],[ЄДРПОУ]],Таблиця2[[#Headers],[Розпорядник]:[ЄДРПОУ]],0))</f>
        <v>02741427</v>
      </c>
      <c r="N459" s="26" t="s">
        <v>1365</v>
      </c>
      <c r="O459" s="17" t="s">
        <v>100</v>
      </c>
      <c r="P459" s="27" t="s">
        <v>100</v>
      </c>
      <c r="Q459" s="17" t="s">
        <v>100</v>
      </c>
      <c r="R459" s="17" t="s">
        <v>100</v>
      </c>
      <c r="S459" s="17" t="s">
        <v>100</v>
      </c>
      <c r="T459" s="17" t="s">
        <v>100</v>
      </c>
    </row>
    <row r="460" spans="1:20" ht="55.2">
      <c r="A460" s="23" t="s">
        <v>1366</v>
      </c>
      <c r="B460" s="17" t="s">
        <v>91</v>
      </c>
      <c r="C460" s="14" t="s">
        <v>1368</v>
      </c>
      <c r="D460" s="27">
        <v>45491</v>
      </c>
      <c r="E460" s="17">
        <v>464</v>
      </c>
      <c r="F460" s="17" t="s">
        <v>34</v>
      </c>
      <c r="G460" s="27">
        <v>45491</v>
      </c>
      <c r="H460" s="27">
        <v>45491</v>
      </c>
      <c r="I460" s="17" t="s">
        <v>100</v>
      </c>
      <c r="J460" s="17" t="s">
        <v>20</v>
      </c>
      <c r="K460" s="17" t="s">
        <v>100</v>
      </c>
      <c r="L460" s="17" t="s">
        <v>26</v>
      </c>
      <c r="M460" s="37" t="str">
        <f>INDEX(Довідник!$C$2:$D$40,MATCH(НПА!L460,Довідник!$C$2:$C$40,0),MATCH(Таблиця2[[#Headers],[ЄДРПОУ]],Таблиця2[[#Headers],[Розпорядник]:[ЄДРПОУ]],0))</f>
        <v>02741427</v>
      </c>
      <c r="N460" s="26" t="s">
        <v>1367</v>
      </c>
      <c r="O460" s="17" t="s">
        <v>100</v>
      </c>
      <c r="P460" s="27" t="s">
        <v>100</v>
      </c>
      <c r="Q460" s="17" t="s">
        <v>100</v>
      </c>
      <c r="R460" s="17" t="s">
        <v>100</v>
      </c>
      <c r="S460" s="17" t="s">
        <v>100</v>
      </c>
      <c r="T460" s="17" t="s">
        <v>100</v>
      </c>
    </row>
    <row r="461" spans="1:20" ht="55.2">
      <c r="A461" s="23" t="s">
        <v>1369</v>
      </c>
      <c r="B461" s="17" t="s">
        <v>91</v>
      </c>
      <c r="C461" s="14" t="s">
        <v>1371</v>
      </c>
      <c r="D461" s="27">
        <v>45491</v>
      </c>
      <c r="E461" s="17">
        <v>465</v>
      </c>
      <c r="F461" s="17" t="s">
        <v>34</v>
      </c>
      <c r="G461" s="27">
        <v>45491</v>
      </c>
      <c r="H461" s="27">
        <v>45491</v>
      </c>
      <c r="I461" s="17" t="s">
        <v>100</v>
      </c>
      <c r="J461" s="36" t="s">
        <v>20</v>
      </c>
      <c r="K461" s="17" t="s">
        <v>100</v>
      </c>
      <c r="L461" s="17" t="s">
        <v>26</v>
      </c>
      <c r="M461" s="37" t="str">
        <f>INDEX(Довідник!$C$2:$D$40,MATCH(НПА!L461,Довідник!$C$2:$C$40,0),MATCH(Таблиця2[[#Headers],[ЄДРПОУ]],Таблиця2[[#Headers],[Розпорядник]:[ЄДРПОУ]],0))</f>
        <v>02741427</v>
      </c>
      <c r="N461" s="26" t="s">
        <v>1370</v>
      </c>
      <c r="O461" s="17" t="s">
        <v>100</v>
      </c>
      <c r="P461" s="27" t="s">
        <v>100</v>
      </c>
      <c r="Q461" s="17" t="s">
        <v>100</v>
      </c>
      <c r="R461" s="17" t="s">
        <v>100</v>
      </c>
      <c r="S461" s="17" t="s">
        <v>100</v>
      </c>
      <c r="T461" s="17" t="s">
        <v>100</v>
      </c>
    </row>
    <row r="462" spans="1:20" ht="55.2">
      <c r="A462" s="23" t="s">
        <v>1372</v>
      </c>
      <c r="B462" s="17" t="s">
        <v>91</v>
      </c>
      <c r="C462" s="14" t="s">
        <v>1374</v>
      </c>
      <c r="D462" s="27">
        <v>45491</v>
      </c>
      <c r="E462" s="17">
        <v>466</v>
      </c>
      <c r="F462" s="17" t="s">
        <v>34</v>
      </c>
      <c r="G462" s="27">
        <v>45491</v>
      </c>
      <c r="H462" s="27">
        <v>45491</v>
      </c>
      <c r="I462" s="17" t="s">
        <v>100</v>
      </c>
      <c r="J462" s="17" t="s">
        <v>20</v>
      </c>
      <c r="K462" s="17" t="s">
        <v>100</v>
      </c>
      <c r="L462" s="17" t="s">
        <v>21</v>
      </c>
      <c r="M462" s="37" t="str">
        <f>INDEX(Довідник!$C$2:$D$40,MATCH(НПА!L462,Довідник!$C$2:$C$40,0),MATCH(Таблиця2[[#Headers],[ЄДРПОУ]],Таблиця2[[#Headers],[Розпорядник]:[ЄДРПОУ]],0))</f>
        <v>36443329</v>
      </c>
      <c r="N462" s="26" t="s">
        <v>1373</v>
      </c>
      <c r="O462" s="17" t="s">
        <v>100</v>
      </c>
      <c r="P462" s="27" t="s">
        <v>100</v>
      </c>
      <c r="Q462" s="17" t="s">
        <v>100</v>
      </c>
      <c r="R462" s="17" t="s">
        <v>100</v>
      </c>
      <c r="S462" s="17" t="s">
        <v>100</v>
      </c>
      <c r="T462" s="17" t="s">
        <v>100</v>
      </c>
    </row>
    <row r="463" spans="1:20" ht="55.2">
      <c r="A463" s="23" t="s">
        <v>1375</v>
      </c>
      <c r="B463" s="17" t="s">
        <v>91</v>
      </c>
      <c r="C463" s="14" t="s">
        <v>1377</v>
      </c>
      <c r="D463" s="27">
        <v>45491</v>
      </c>
      <c r="E463" s="17">
        <v>467</v>
      </c>
      <c r="F463" s="17" t="s">
        <v>52</v>
      </c>
      <c r="G463" s="27">
        <v>45491</v>
      </c>
      <c r="H463" s="27">
        <v>45491</v>
      </c>
      <c r="I463" s="17" t="s">
        <v>100</v>
      </c>
      <c r="J463" s="17" t="s">
        <v>20</v>
      </c>
      <c r="K463" s="17" t="s">
        <v>100</v>
      </c>
      <c r="L463" s="17" t="s">
        <v>24</v>
      </c>
      <c r="M463" s="37">
        <f>INDEX(Довідник!$C$2:$D$40,MATCH(НПА!L463,Довідник!$C$2:$C$40,0),MATCH(Таблиця2[[#Headers],[ЄДРПОУ]],Таблиця2[[#Headers],[Розпорядник]:[ЄДРПОУ]],0))</f>
        <v>38707906</v>
      </c>
      <c r="N463" s="26" t="s">
        <v>1376</v>
      </c>
      <c r="O463" s="17" t="s">
        <v>100</v>
      </c>
      <c r="P463" s="27" t="s">
        <v>100</v>
      </c>
      <c r="Q463" s="17" t="s">
        <v>100</v>
      </c>
      <c r="R463" s="17" t="s">
        <v>100</v>
      </c>
      <c r="S463" s="17" t="s">
        <v>100</v>
      </c>
      <c r="T463" s="17" t="s">
        <v>100</v>
      </c>
    </row>
    <row r="464" spans="1:20" ht="55.2">
      <c r="A464" s="23" t="s">
        <v>1378</v>
      </c>
      <c r="B464" s="17" t="s">
        <v>91</v>
      </c>
      <c r="C464" s="14" t="s">
        <v>1380</v>
      </c>
      <c r="D464" s="27">
        <v>45491</v>
      </c>
      <c r="E464" s="17">
        <v>468</v>
      </c>
      <c r="F464" s="17" t="s">
        <v>52</v>
      </c>
      <c r="G464" s="27">
        <v>45491</v>
      </c>
      <c r="H464" s="27">
        <v>45491</v>
      </c>
      <c r="I464" s="17" t="s">
        <v>100</v>
      </c>
      <c r="J464" s="17" t="s">
        <v>20</v>
      </c>
      <c r="K464" s="17" t="s">
        <v>100</v>
      </c>
      <c r="L464" s="17" t="s">
        <v>26</v>
      </c>
      <c r="M464" s="37" t="str">
        <f>INDEX(Довідник!$C$2:$D$40,MATCH(НПА!L464,Довідник!$C$2:$C$40,0),MATCH(Таблиця2[[#Headers],[ЄДРПОУ]],Таблиця2[[#Headers],[Розпорядник]:[ЄДРПОУ]],0))</f>
        <v>02741427</v>
      </c>
      <c r="N464" s="26" t="s">
        <v>1379</v>
      </c>
      <c r="O464" s="17" t="s">
        <v>100</v>
      </c>
      <c r="P464" s="27" t="s">
        <v>100</v>
      </c>
      <c r="Q464" s="17" t="s">
        <v>100</v>
      </c>
      <c r="R464" s="17" t="s">
        <v>100</v>
      </c>
      <c r="S464" s="17" t="s">
        <v>100</v>
      </c>
      <c r="T464" s="17" t="s">
        <v>100</v>
      </c>
    </row>
    <row r="465" spans="1:20" ht="55.2">
      <c r="A465" s="23" t="s">
        <v>1381</v>
      </c>
      <c r="B465" s="17" t="s">
        <v>91</v>
      </c>
      <c r="C465" s="14" t="s">
        <v>1243</v>
      </c>
      <c r="D465" s="27">
        <v>45491</v>
      </c>
      <c r="E465" s="17">
        <v>469</v>
      </c>
      <c r="F465" s="17" t="s">
        <v>52</v>
      </c>
      <c r="G465" s="27">
        <v>45491</v>
      </c>
      <c r="H465" s="27">
        <v>45491</v>
      </c>
      <c r="I465" s="17" t="s">
        <v>100</v>
      </c>
      <c r="J465" s="17" t="s">
        <v>27</v>
      </c>
      <c r="K465" s="17" t="s">
        <v>2554</v>
      </c>
      <c r="L465" s="17" t="s">
        <v>32</v>
      </c>
      <c r="M465" s="37" t="str">
        <f>INDEX(Довідник!$C$2:$D$40,MATCH(НПА!L465,Довідник!$C$2:$C$40,0),MATCH(Таблиця2[[#Headers],[ЄДРПОУ]],Таблиця2[[#Headers],[Розпорядник]:[ЄДРПОУ]],0))</f>
        <v>25917627</v>
      </c>
      <c r="N465" s="26" t="s">
        <v>1382</v>
      </c>
      <c r="O465" s="17" t="s">
        <v>100</v>
      </c>
      <c r="P465" s="27" t="s">
        <v>100</v>
      </c>
      <c r="Q465" s="17" t="s">
        <v>100</v>
      </c>
      <c r="R465" s="17" t="s">
        <v>100</v>
      </c>
      <c r="S465" s="17" t="s">
        <v>100</v>
      </c>
      <c r="T465" s="17" t="s">
        <v>100</v>
      </c>
    </row>
    <row r="466" spans="1:20" ht="55.2">
      <c r="A466" s="23" t="s">
        <v>1406</v>
      </c>
      <c r="B466" s="17" t="s">
        <v>91</v>
      </c>
      <c r="C466" s="14" t="s">
        <v>820</v>
      </c>
      <c r="D466" s="27">
        <v>45492</v>
      </c>
      <c r="E466" s="17">
        <v>470</v>
      </c>
      <c r="F466" s="17" t="s">
        <v>52</v>
      </c>
      <c r="G466" s="27">
        <v>45492</v>
      </c>
      <c r="H466" s="27">
        <v>45492</v>
      </c>
      <c r="I466" s="17" t="s">
        <v>100</v>
      </c>
      <c r="J466" s="17" t="s">
        <v>27</v>
      </c>
      <c r="K466" s="17" t="s">
        <v>1559</v>
      </c>
      <c r="L466" s="17" t="s">
        <v>24</v>
      </c>
      <c r="M466" s="37">
        <f>INDEX(Довідник!$C$2:$D$40,MATCH(НПА!L466,Довідник!$C$2:$C$40,0),MATCH(Таблиця2[[#Headers],[ЄДРПОУ]],Таблиця2[[#Headers],[Розпорядник]:[ЄДРПОУ]],0))</f>
        <v>38707906</v>
      </c>
      <c r="N466" s="26" t="s">
        <v>1407</v>
      </c>
      <c r="O466" s="17" t="s">
        <v>100</v>
      </c>
      <c r="P466" s="27" t="s">
        <v>100</v>
      </c>
      <c r="Q466" s="17" t="s">
        <v>100</v>
      </c>
      <c r="R466" s="17" t="s">
        <v>100</v>
      </c>
      <c r="S466" s="17" t="s">
        <v>100</v>
      </c>
      <c r="T466" s="17" t="s">
        <v>100</v>
      </c>
    </row>
    <row r="467" spans="1:20" ht="82.8">
      <c r="A467" s="23" t="s">
        <v>1408</v>
      </c>
      <c r="B467" s="17" t="s">
        <v>91</v>
      </c>
      <c r="C467" s="14" t="s">
        <v>1410</v>
      </c>
      <c r="D467" s="27">
        <v>45492</v>
      </c>
      <c r="E467" s="17">
        <v>471</v>
      </c>
      <c r="F467" s="17" t="s">
        <v>52</v>
      </c>
      <c r="G467" s="27">
        <v>45492</v>
      </c>
      <c r="H467" s="27">
        <v>45492</v>
      </c>
      <c r="I467" s="17" t="s">
        <v>100</v>
      </c>
      <c r="J467" s="17" t="s">
        <v>20</v>
      </c>
      <c r="K467" s="17" t="s">
        <v>100</v>
      </c>
      <c r="L467" s="17" t="s">
        <v>88</v>
      </c>
      <c r="M467" s="37" t="str">
        <f>INDEX(Довідник!$C$2:$D$40,MATCH(НПА!L467,Довідник!$C$2:$C$40,0),MATCH(Таблиця2[[#Headers],[ЄДРПОУ]],Таблиця2[[#Headers],[Розпорядник]:[ЄДРПОУ]],0))</f>
        <v>00022473</v>
      </c>
      <c r="N467" s="26" t="s">
        <v>1409</v>
      </c>
      <c r="O467" s="17" t="s">
        <v>100</v>
      </c>
      <c r="P467" s="27" t="s">
        <v>100</v>
      </c>
      <c r="Q467" s="17" t="s">
        <v>100</v>
      </c>
      <c r="R467" s="17" t="s">
        <v>100</v>
      </c>
      <c r="S467" s="17" t="s">
        <v>100</v>
      </c>
      <c r="T467" s="17" t="s">
        <v>100</v>
      </c>
    </row>
    <row r="468" spans="1:20" ht="55.2">
      <c r="A468" s="23" t="s">
        <v>1411</v>
      </c>
      <c r="B468" s="17" t="s">
        <v>91</v>
      </c>
      <c r="C468" s="14" t="s">
        <v>918</v>
      </c>
      <c r="D468" s="27">
        <v>45492</v>
      </c>
      <c r="E468" s="17">
        <v>472</v>
      </c>
      <c r="F468" s="17" t="s">
        <v>52</v>
      </c>
      <c r="G468" s="27">
        <v>45492</v>
      </c>
      <c r="H468" s="27">
        <v>45492</v>
      </c>
      <c r="I468" s="17" t="s">
        <v>100</v>
      </c>
      <c r="J468" s="17" t="s">
        <v>20</v>
      </c>
      <c r="K468" s="17" t="s">
        <v>100</v>
      </c>
      <c r="L468" s="17" t="s">
        <v>239</v>
      </c>
      <c r="M468" s="37">
        <f>INDEX(Довідник!$C$2:$D$40,MATCH(НПА!L468,Довідник!$C$2:$C$40,0),MATCH(Таблиця2[[#Headers],[ЄДРПОУ]],Таблиця2[[#Headers],[Розпорядник]:[ЄДРПОУ]],0))</f>
        <v>45325984</v>
      </c>
      <c r="N468" s="26" t="s">
        <v>1412</v>
      </c>
      <c r="O468" s="17" t="s">
        <v>100</v>
      </c>
      <c r="P468" s="27" t="s">
        <v>100</v>
      </c>
      <c r="Q468" s="17" t="s">
        <v>100</v>
      </c>
      <c r="R468" s="17" t="s">
        <v>100</v>
      </c>
      <c r="S468" s="17" t="s">
        <v>100</v>
      </c>
      <c r="T468" s="17" t="s">
        <v>100</v>
      </c>
    </row>
    <row r="469" spans="1:20" ht="96.6">
      <c r="A469" s="23" t="s">
        <v>1413</v>
      </c>
      <c r="B469" s="17" t="s">
        <v>91</v>
      </c>
      <c r="C469" s="14" t="s">
        <v>1415</v>
      </c>
      <c r="D469" s="27">
        <v>45492</v>
      </c>
      <c r="E469" s="17">
        <v>473</v>
      </c>
      <c r="F469" s="17" t="s">
        <v>52</v>
      </c>
      <c r="G469" s="27">
        <v>45492</v>
      </c>
      <c r="H469" s="27">
        <v>45492</v>
      </c>
      <c r="I469" s="17" t="s">
        <v>100</v>
      </c>
      <c r="J469" s="17" t="s">
        <v>20</v>
      </c>
      <c r="K469" s="17" t="s">
        <v>100</v>
      </c>
      <c r="L469" s="17" t="s">
        <v>88</v>
      </c>
      <c r="M469" s="37" t="str">
        <f>INDEX(Довідник!$C$2:$D$40,MATCH(НПА!L469,Довідник!$C$2:$C$40,0),MATCH(Таблиця2[[#Headers],[ЄДРПОУ]],Таблиця2[[#Headers],[Розпорядник]:[ЄДРПОУ]],0))</f>
        <v>00022473</v>
      </c>
      <c r="N469" s="26" t="s">
        <v>1414</v>
      </c>
      <c r="O469" s="17" t="s">
        <v>100</v>
      </c>
      <c r="P469" s="27" t="s">
        <v>100</v>
      </c>
      <c r="Q469" s="17" t="s">
        <v>100</v>
      </c>
      <c r="R469" s="17" t="s">
        <v>100</v>
      </c>
      <c r="S469" s="17" t="s">
        <v>100</v>
      </c>
      <c r="T469" s="17" t="s">
        <v>100</v>
      </c>
    </row>
    <row r="470" spans="1:20" ht="27.6">
      <c r="A470" s="23" t="s">
        <v>1447</v>
      </c>
      <c r="B470" s="17" t="s">
        <v>91</v>
      </c>
      <c r="C470" s="17" t="s">
        <v>148</v>
      </c>
      <c r="D470" s="27">
        <v>45495</v>
      </c>
      <c r="E470" s="17">
        <v>474</v>
      </c>
      <c r="F470" s="17" t="s">
        <v>25</v>
      </c>
      <c r="G470" s="27">
        <v>45495</v>
      </c>
      <c r="H470" s="27">
        <v>45495</v>
      </c>
      <c r="I470" s="17" t="s">
        <v>100</v>
      </c>
      <c r="J470" s="17" t="s">
        <v>20</v>
      </c>
      <c r="K470" s="17" t="s">
        <v>100</v>
      </c>
      <c r="L470" s="17" t="s">
        <v>86</v>
      </c>
      <c r="M470" s="37" t="str">
        <f>INDEX(Довідник!$C$2:$D$40,MATCH(НПА!L470,Довідник!$C$2:$C$40,0),MATCH(Таблиця2[[#Headers],[ЄДРПОУ]],Таблиця2[[#Headers],[Розпорядник]:[ЄДРПОУ]],0))</f>
        <v>00022473</v>
      </c>
      <c r="N470" s="26" t="s">
        <v>1448</v>
      </c>
      <c r="O470" s="17" t="s">
        <v>100</v>
      </c>
      <c r="P470" s="27" t="s">
        <v>100</v>
      </c>
      <c r="Q470" s="17" t="s">
        <v>100</v>
      </c>
      <c r="R470" s="17" t="s">
        <v>100</v>
      </c>
      <c r="S470" s="17" t="s">
        <v>100</v>
      </c>
      <c r="T470" s="17" t="s">
        <v>100</v>
      </c>
    </row>
    <row r="471" spans="1:20" ht="27.6">
      <c r="A471" s="23" t="s">
        <v>1416</v>
      </c>
      <c r="B471" s="17" t="s">
        <v>91</v>
      </c>
      <c r="C471" s="17" t="s">
        <v>148</v>
      </c>
      <c r="D471" s="27">
        <v>45495</v>
      </c>
      <c r="E471" s="17">
        <v>475</v>
      </c>
      <c r="F471" s="17" t="s">
        <v>25</v>
      </c>
      <c r="G471" s="27">
        <v>45495</v>
      </c>
      <c r="H471" s="27">
        <v>45495</v>
      </c>
      <c r="I471" s="17" t="s">
        <v>100</v>
      </c>
      <c r="J471" s="17" t="s">
        <v>20</v>
      </c>
      <c r="K471" s="17" t="s">
        <v>100</v>
      </c>
      <c r="L471" s="17" t="s">
        <v>86</v>
      </c>
      <c r="M471" s="37" t="str">
        <f>INDEX(Довідник!$C$2:$D$40,MATCH(НПА!L471,Довідник!$C$2:$C$40,0),MATCH(Таблиця2[[#Headers],[ЄДРПОУ]],Таблиця2[[#Headers],[Розпорядник]:[ЄДРПОУ]],0))</f>
        <v>00022473</v>
      </c>
      <c r="N471" s="26" t="s">
        <v>1417</v>
      </c>
      <c r="O471" s="17" t="s">
        <v>100</v>
      </c>
      <c r="P471" s="27" t="s">
        <v>100</v>
      </c>
      <c r="Q471" s="17" t="s">
        <v>100</v>
      </c>
      <c r="R471" s="17" t="s">
        <v>100</v>
      </c>
      <c r="S471" s="17" t="s">
        <v>100</v>
      </c>
      <c r="T471" s="17" t="s">
        <v>100</v>
      </c>
    </row>
    <row r="472" spans="1:20" ht="69">
      <c r="A472" s="23" t="s">
        <v>1418</v>
      </c>
      <c r="B472" s="17" t="s">
        <v>91</v>
      </c>
      <c r="C472" s="14" t="s">
        <v>1420</v>
      </c>
      <c r="D472" s="27">
        <v>45495</v>
      </c>
      <c r="E472" s="17">
        <v>476</v>
      </c>
      <c r="F472" s="17" t="s">
        <v>34</v>
      </c>
      <c r="G472" s="27">
        <v>45495</v>
      </c>
      <c r="H472" s="27">
        <v>45495</v>
      </c>
      <c r="I472" s="17" t="s">
        <v>100</v>
      </c>
      <c r="J472" s="17" t="s">
        <v>27</v>
      </c>
      <c r="K472" s="17" t="s">
        <v>1557</v>
      </c>
      <c r="L472" s="17" t="s">
        <v>26</v>
      </c>
      <c r="M472" s="37" t="str">
        <f>INDEX(Довідник!$C$2:$D$40,MATCH(НПА!L472,Довідник!$C$2:$C$40,0),MATCH(Таблиця2[[#Headers],[ЄДРПОУ]],Таблиця2[[#Headers],[Розпорядник]:[ЄДРПОУ]],0))</f>
        <v>02741427</v>
      </c>
      <c r="N472" s="26" t="s">
        <v>1419</v>
      </c>
      <c r="O472" s="17" t="s">
        <v>100</v>
      </c>
      <c r="P472" s="27" t="s">
        <v>100</v>
      </c>
      <c r="Q472" s="17" t="s">
        <v>100</v>
      </c>
      <c r="R472" s="17" t="s">
        <v>100</v>
      </c>
      <c r="S472" s="17" t="s">
        <v>100</v>
      </c>
      <c r="T472" s="17" t="s">
        <v>100</v>
      </c>
    </row>
    <row r="473" spans="1:20" ht="41.4">
      <c r="A473" s="23" t="s">
        <v>1421</v>
      </c>
      <c r="B473" s="17" t="s">
        <v>91</v>
      </c>
      <c r="C473" s="14" t="s">
        <v>1423</v>
      </c>
      <c r="D473" s="27">
        <v>45495</v>
      </c>
      <c r="E473" s="17">
        <v>477</v>
      </c>
      <c r="F473" s="17" t="s">
        <v>46</v>
      </c>
      <c r="G473" s="27">
        <v>45495</v>
      </c>
      <c r="H473" s="27">
        <v>45495</v>
      </c>
      <c r="I473" s="17" t="s">
        <v>100</v>
      </c>
      <c r="J473" s="17" t="s">
        <v>66</v>
      </c>
      <c r="K473" s="17" t="s">
        <v>1609</v>
      </c>
      <c r="L473" s="17" t="s">
        <v>47</v>
      </c>
      <c r="M473" s="37" t="str">
        <f>INDEX(Довідник!$C$2:$D$40,MATCH(НПА!L473,Довідник!$C$2:$C$40,0),MATCH(Таблиця2[[#Headers],[ЄДРПОУ]],Таблиця2[[#Headers],[Розпорядник]:[ЄДРПОУ]],0))</f>
        <v>42806910</v>
      </c>
      <c r="N473" s="26" t="s">
        <v>1422</v>
      </c>
      <c r="O473" s="17" t="s">
        <v>100</v>
      </c>
      <c r="P473" s="27" t="s">
        <v>100</v>
      </c>
      <c r="Q473" s="17" t="s">
        <v>100</v>
      </c>
      <c r="R473" s="17" t="s">
        <v>100</v>
      </c>
      <c r="S473" s="17" t="s">
        <v>100</v>
      </c>
      <c r="T473" s="17" t="s">
        <v>100</v>
      </c>
    </row>
    <row r="474" spans="1:20" ht="55.2">
      <c r="A474" s="23" t="s">
        <v>1424</v>
      </c>
      <c r="B474" s="17" t="s">
        <v>91</v>
      </c>
      <c r="C474" s="14" t="s">
        <v>1426</v>
      </c>
      <c r="D474" s="27">
        <v>45495</v>
      </c>
      <c r="E474" s="17">
        <v>478</v>
      </c>
      <c r="F474" s="17" t="s">
        <v>39</v>
      </c>
      <c r="G474" s="27">
        <v>45495</v>
      </c>
      <c r="H474" s="27">
        <v>45495</v>
      </c>
      <c r="I474" s="17" t="s">
        <v>100</v>
      </c>
      <c r="J474" s="17" t="s">
        <v>20</v>
      </c>
      <c r="K474" s="17" t="s">
        <v>100</v>
      </c>
      <c r="L474" s="17" t="s">
        <v>239</v>
      </c>
      <c r="M474" s="37">
        <f>INDEX(Довідник!$C$2:$D$40,MATCH(НПА!L474,Довідник!$C$2:$C$40,0),MATCH(Таблиця2[[#Headers],[ЄДРПОУ]],Таблиця2[[#Headers],[Розпорядник]:[ЄДРПОУ]],0))</f>
        <v>45325984</v>
      </c>
      <c r="N474" s="26" t="s">
        <v>1425</v>
      </c>
      <c r="O474" s="17" t="s">
        <v>100</v>
      </c>
      <c r="P474" s="27" t="s">
        <v>100</v>
      </c>
      <c r="Q474" s="17" t="s">
        <v>100</v>
      </c>
      <c r="R474" s="17" t="s">
        <v>100</v>
      </c>
      <c r="S474" s="17" t="s">
        <v>100</v>
      </c>
      <c r="T474" s="17" t="s">
        <v>100</v>
      </c>
    </row>
    <row r="475" spans="1:20" ht="55.2">
      <c r="A475" s="23" t="s">
        <v>1427</v>
      </c>
      <c r="B475" s="17" t="s">
        <v>91</v>
      </c>
      <c r="C475" s="14" t="s">
        <v>1429</v>
      </c>
      <c r="D475" s="27">
        <v>45495</v>
      </c>
      <c r="E475" s="17">
        <v>479</v>
      </c>
      <c r="F475" s="17" t="s">
        <v>52</v>
      </c>
      <c r="G475" s="27">
        <v>45495</v>
      </c>
      <c r="H475" s="27">
        <v>45495</v>
      </c>
      <c r="I475" s="17" t="s">
        <v>100</v>
      </c>
      <c r="J475" s="17" t="s">
        <v>20</v>
      </c>
      <c r="K475" s="17" t="s">
        <v>100</v>
      </c>
      <c r="L475" s="17" t="s">
        <v>26</v>
      </c>
      <c r="M475" s="37" t="str">
        <f>INDEX(Довідник!$C$2:$D$40,MATCH(НПА!L475,Довідник!$C$2:$C$40,0),MATCH(Таблиця2[[#Headers],[ЄДРПОУ]],Таблиця2[[#Headers],[Розпорядник]:[ЄДРПОУ]],0))</f>
        <v>02741427</v>
      </c>
      <c r="N475" s="26" t="s">
        <v>1428</v>
      </c>
      <c r="O475" s="17" t="s">
        <v>100</v>
      </c>
      <c r="P475" s="27" t="s">
        <v>100</v>
      </c>
      <c r="Q475" s="17" t="s">
        <v>100</v>
      </c>
      <c r="R475" s="17" t="s">
        <v>100</v>
      </c>
      <c r="S475" s="17" t="s">
        <v>100</v>
      </c>
      <c r="T475" s="17" t="s">
        <v>100</v>
      </c>
    </row>
    <row r="476" spans="1:20" ht="55.2">
      <c r="A476" s="23" t="s">
        <v>1430</v>
      </c>
      <c r="B476" s="17" t="s">
        <v>91</v>
      </c>
      <c r="C476" s="14" t="s">
        <v>1432</v>
      </c>
      <c r="D476" s="27">
        <v>45496</v>
      </c>
      <c r="E476" s="17">
        <v>480</v>
      </c>
      <c r="F476" s="17" t="s">
        <v>52</v>
      </c>
      <c r="G476" s="27">
        <v>45496</v>
      </c>
      <c r="H476" s="27">
        <v>45496</v>
      </c>
      <c r="I476" s="17" t="s">
        <v>100</v>
      </c>
      <c r="J476" s="17" t="s">
        <v>20</v>
      </c>
      <c r="K476" s="17" t="s">
        <v>100</v>
      </c>
      <c r="L476" s="17" t="s">
        <v>26</v>
      </c>
      <c r="M476" s="37" t="str">
        <f>INDEX(Довідник!$C$2:$D$40,MATCH(НПА!L476,Довідник!$C$2:$C$40,0),MATCH(Таблиця2[[#Headers],[ЄДРПОУ]],Таблиця2[[#Headers],[Розпорядник]:[ЄДРПОУ]],0))</f>
        <v>02741427</v>
      </c>
      <c r="N476" s="26" t="s">
        <v>1431</v>
      </c>
      <c r="O476" s="17" t="s">
        <v>100</v>
      </c>
      <c r="P476" s="27" t="s">
        <v>100</v>
      </c>
      <c r="Q476" s="17" t="s">
        <v>100</v>
      </c>
      <c r="R476" s="17" t="s">
        <v>100</v>
      </c>
      <c r="S476" s="17" t="s">
        <v>100</v>
      </c>
      <c r="T476" s="17" t="s">
        <v>100</v>
      </c>
    </row>
    <row r="477" spans="1:20" ht="27.6">
      <c r="A477" s="23" t="s">
        <v>1433</v>
      </c>
      <c r="B477" s="17" t="s">
        <v>91</v>
      </c>
      <c r="C477" s="14" t="s">
        <v>1435</v>
      </c>
      <c r="D477" s="27">
        <v>45496</v>
      </c>
      <c r="E477" s="17">
        <v>481</v>
      </c>
      <c r="F477" s="17" t="s">
        <v>41</v>
      </c>
      <c r="G477" s="27">
        <v>45496</v>
      </c>
      <c r="H477" s="27">
        <v>45496</v>
      </c>
      <c r="I477" s="17" t="s">
        <v>100</v>
      </c>
      <c r="J477" s="17" t="s">
        <v>20</v>
      </c>
      <c r="K477" s="17" t="s">
        <v>100</v>
      </c>
      <c r="L477" s="17" t="s">
        <v>73</v>
      </c>
      <c r="M477" s="37" t="str">
        <f>INDEX(Довідник!$C$2:$D$40,MATCH(НПА!L477,Довідник!$C$2:$C$40,0),MATCH(Таблиця2[[#Headers],[ЄДРПОУ]],Таблиця2[[#Headers],[Розпорядник]:[ЄДРПОУ]],0))</f>
        <v>02012556</v>
      </c>
      <c r="N477" s="26" t="s">
        <v>1434</v>
      </c>
      <c r="O477" s="17" t="s">
        <v>100</v>
      </c>
      <c r="P477" s="27" t="s">
        <v>100</v>
      </c>
      <c r="Q477" s="17" t="s">
        <v>100</v>
      </c>
      <c r="R477" s="17" t="s">
        <v>100</v>
      </c>
      <c r="S477" s="17" t="s">
        <v>100</v>
      </c>
      <c r="T477" s="17" t="s">
        <v>100</v>
      </c>
    </row>
    <row r="478" spans="1:20" ht="27.6">
      <c r="A478" s="23" t="s">
        <v>1449</v>
      </c>
      <c r="B478" s="17" t="s">
        <v>91</v>
      </c>
      <c r="C478" s="17" t="s">
        <v>148</v>
      </c>
      <c r="D478" s="27">
        <v>45497</v>
      </c>
      <c r="E478" s="17">
        <v>482</v>
      </c>
      <c r="F478" s="17" t="s">
        <v>25</v>
      </c>
      <c r="G478" s="27">
        <v>45497</v>
      </c>
      <c r="H478" s="27">
        <v>45497</v>
      </c>
      <c r="I478" s="17" t="s">
        <v>100</v>
      </c>
      <c r="J478" s="17" t="s">
        <v>20</v>
      </c>
      <c r="K478" s="17" t="s">
        <v>100</v>
      </c>
      <c r="L478" s="17" t="s">
        <v>86</v>
      </c>
      <c r="M478" s="37" t="str">
        <f>INDEX(Довідник!$C$2:$D$40,MATCH(НПА!L478,Довідник!$C$2:$C$40,0),MATCH(Таблиця2[[#Headers],[ЄДРПОУ]],Таблиця2[[#Headers],[Розпорядник]:[ЄДРПОУ]],0))</f>
        <v>00022473</v>
      </c>
      <c r="N478" s="26" t="s">
        <v>1450</v>
      </c>
      <c r="O478" s="17" t="s">
        <v>100</v>
      </c>
      <c r="P478" s="27" t="s">
        <v>100</v>
      </c>
      <c r="Q478" s="17" t="s">
        <v>100</v>
      </c>
      <c r="R478" s="17" t="s">
        <v>100</v>
      </c>
      <c r="S478" s="17" t="s">
        <v>100</v>
      </c>
      <c r="T478" s="17" t="s">
        <v>100</v>
      </c>
    </row>
    <row r="479" spans="1:20" ht="55.2">
      <c r="A479" s="23" t="s">
        <v>1436</v>
      </c>
      <c r="B479" s="17" t="s">
        <v>91</v>
      </c>
      <c r="C479" s="14" t="s">
        <v>1438</v>
      </c>
      <c r="D479" s="27">
        <v>45498</v>
      </c>
      <c r="E479" s="17">
        <v>484</v>
      </c>
      <c r="F479" s="17" t="s">
        <v>34</v>
      </c>
      <c r="G479" s="27">
        <v>45498</v>
      </c>
      <c r="H479" s="27">
        <v>45498</v>
      </c>
      <c r="I479" s="17" t="s">
        <v>100</v>
      </c>
      <c r="J479" s="17" t="s">
        <v>20</v>
      </c>
      <c r="K479" s="17" t="s">
        <v>100</v>
      </c>
      <c r="L479" s="17" t="s">
        <v>21</v>
      </c>
      <c r="M479" s="37" t="str">
        <f>INDEX(Довідник!$C$2:$D$40,MATCH(НПА!L479,Довідник!$C$2:$C$40,0),MATCH(Таблиця2[[#Headers],[ЄДРПОУ]],Таблиця2[[#Headers],[Розпорядник]:[ЄДРПОУ]],0))</f>
        <v>36443329</v>
      </c>
      <c r="N479" s="26" t="s">
        <v>1437</v>
      </c>
      <c r="O479" s="17" t="s">
        <v>100</v>
      </c>
      <c r="P479" s="27" t="s">
        <v>100</v>
      </c>
      <c r="Q479" s="17" t="s">
        <v>100</v>
      </c>
      <c r="R479" s="17" t="s">
        <v>100</v>
      </c>
      <c r="S479" s="17" t="s">
        <v>100</v>
      </c>
      <c r="T479" s="17" t="s">
        <v>100</v>
      </c>
    </row>
    <row r="480" spans="1:20" ht="27.6">
      <c r="A480" s="23" t="s">
        <v>1490</v>
      </c>
      <c r="B480" s="17" t="s">
        <v>91</v>
      </c>
      <c r="C480" s="17" t="s">
        <v>148</v>
      </c>
      <c r="D480" s="27">
        <v>45498</v>
      </c>
      <c r="E480" s="17">
        <v>485</v>
      </c>
      <c r="F480" s="17" t="s">
        <v>25</v>
      </c>
      <c r="G480" s="27">
        <v>45498</v>
      </c>
      <c r="H480" s="27">
        <v>45498</v>
      </c>
      <c r="I480" s="17" t="s">
        <v>100</v>
      </c>
      <c r="J480" s="17" t="s">
        <v>20</v>
      </c>
      <c r="K480" s="17" t="s">
        <v>100</v>
      </c>
      <c r="L480" s="17" t="s">
        <v>86</v>
      </c>
      <c r="M480" s="37" t="str">
        <f>INDEX(Довідник!$C$2:$D$40,MATCH(НПА!L480,Довідник!$C$2:$C$40,0),MATCH(Таблиця2[[#Headers],[ЄДРПОУ]],Таблиця2[[#Headers],[Розпорядник]:[ЄДРПОУ]],0))</f>
        <v>00022473</v>
      </c>
      <c r="N480" s="26" t="s">
        <v>1491</v>
      </c>
      <c r="O480" s="17" t="s">
        <v>100</v>
      </c>
      <c r="P480" s="27" t="s">
        <v>100</v>
      </c>
      <c r="Q480" s="17" t="s">
        <v>100</v>
      </c>
      <c r="R480" s="17" t="s">
        <v>100</v>
      </c>
      <c r="S480" s="17" t="s">
        <v>100</v>
      </c>
      <c r="T480" s="17" t="s">
        <v>100</v>
      </c>
    </row>
    <row r="481" spans="1:20" ht="27.6">
      <c r="A481" s="23" t="s">
        <v>1439</v>
      </c>
      <c r="B481" s="17" t="s">
        <v>91</v>
      </c>
      <c r="C481" s="14" t="s">
        <v>697</v>
      </c>
      <c r="D481" s="27">
        <v>45498</v>
      </c>
      <c r="E481" s="17">
        <v>486</v>
      </c>
      <c r="F481" s="17" t="s">
        <v>30</v>
      </c>
      <c r="G481" s="27">
        <v>45498</v>
      </c>
      <c r="H481" s="27">
        <v>45498</v>
      </c>
      <c r="I481" s="17" t="s">
        <v>100</v>
      </c>
      <c r="J481" s="17" t="s">
        <v>20</v>
      </c>
      <c r="K481" s="17" t="s">
        <v>100</v>
      </c>
      <c r="L481" s="17" t="s">
        <v>40</v>
      </c>
      <c r="M481" s="37" t="str">
        <f>INDEX(Довідник!$C$2:$D$40,MATCH(НПА!L481,Довідник!$C$2:$C$40,0),MATCH(Таблиця2[[#Headers],[ЄДРПОУ]],Таблиця2[[#Headers],[Розпорядник]:[ЄДРПОУ]],0))</f>
        <v>33838679</v>
      </c>
      <c r="N481" s="26" t="s">
        <v>1440</v>
      </c>
      <c r="O481" s="17" t="s">
        <v>100</v>
      </c>
      <c r="P481" s="27" t="s">
        <v>100</v>
      </c>
      <c r="Q481" s="17" t="s">
        <v>100</v>
      </c>
      <c r="R481" s="17" t="s">
        <v>100</v>
      </c>
      <c r="S481" s="17" t="s">
        <v>100</v>
      </c>
      <c r="T481" s="17" t="s">
        <v>100</v>
      </c>
    </row>
    <row r="482" spans="1:20" ht="55.2">
      <c r="A482" s="23" t="s">
        <v>1451</v>
      </c>
      <c r="B482" s="17" t="s">
        <v>91</v>
      </c>
      <c r="C482" s="14" t="s">
        <v>1488</v>
      </c>
      <c r="D482" s="27">
        <v>45498</v>
      </c>
      <c r="E482" s="17">
        <v>487</v>
      </c>
      <c r="F482" s="17" t="s">
        <v>52</v>
      </c>
      <c r="G482" s="27">
        <v>45498</v>
      </c>
      <c r="H482" s="27">
        <v>45498</v>
      </c>
      <c r="I482" s="17" t="s">
        <v>100</v>
      </c>
      <c r="J482" s="17" t="s">
        <v>27</v>
      </c>
      <c r="K482" s="17" t="s">
        <v>1869</v>
      </c>
      <c r="L482" s="17" t="s">
        <v>22</v>
      </c>
      <c r="M482" s="37" t="str">
        <f>INDEX(Довідник!$C$2:$D$40,MATCH(НПА!L482,Довідник!$C$2:$C$40,0),MATCH(Таблиця2[[#Headers],[ЄДРПОУ]],Таблиця2[[#Headers],[Розпорядник]:[ЄДРПОУ]],0))</f>
        <v>02313200</v>
      </c>
      <c r="N482" s="26" t="s">
        <v>1452</v>
      </c>
      <c r="O482" s="17" t="s">
        <v>100</v>
      </c>
      <c r="P482" s="27" t="s">
        <v>100</v>
      </c>
      <c r="Q482" s="17" t="s">
        <v>100</v>
      </c>
      <c r="R482" s="17" t="s">
        <v>100</v>
      </c>
      <c r="S482" s="17" t="s">
        <v>100</v>
      </c>
      <c r="T482" s="17" t="s">
        <v>100</v>
      </c>
    </row>
    <row r="483" spans="1:20" ht="55.2">
      <c r="A483" s="23" t="s">
        <v>1453</v>
      </c>
      <c r="B483" s="17" t="s">
        <v>91</v>
      </c>
      <c r="C483" s="13" t="s">
        <v>1488</v>
      </c>
      <c r="D483" s="27">
        <v>45498</v>
      </c>
      <c r="E483" s="17">
        <v>488</v>
      </c>
      <c r="F483" s="17" t="s">
        <v>52</v>
      </c>
      <c r="G483" s="27">
        <v>45498</v>
      </c>
      <c r="H483" s="27">
        <v>45498</v>
      </c>
      <c r="I483" s="17" t="s">
        <v>100</v>
      </c>
      <c r="J483" s="17" t="s">
        <v>20</v>
      </c>
      <c r="K483" s="17" t="s">
        <v>100</v>
      </c>
      <c r="L483" s="17" t="s">
        <v>22</v>
      </c>
      <c r="M483" s="37" t="str">
        <f>INDEX(Довідник!$C$2:$D$40,MATCH(НПА!L483,Довідник!$C$2:$C$40,0),MATCH(Таблиця2[[#Headers],[ЄДРПОУ]],Таблиця2[[#Headers],[Розпорядник]:[ЄДРПОУ]],0))</f>
        <v>02313200</v>
      </c>
      <c r="N483" s="26" t="s">
        <v>1454</v>
      </c>
      <c r="O483" s="17" t="s">
        <v>100</v>
      </c>
      <c r="P483" s="27" t="s">
        <v>100</v>
      </c>
      <c r="Q483" s="17" t="s">
        <v>100</v>
      </c>
      <c r="R483" s="17" t="s">
        <v>100</v>
      </c>
      <c r="S483" s="17" t="s">
        <v>100</v>
      </c>
      <c r="T483" s="17" t="s">
        <v>100</v>
      </c>
    </row>
    <row r="484" spans="1:20" ht="55.2">
      <c r="A484" s="23" t="s">
        <v>1455</v>
      </c>
      <c r="B484" s="17" t="s">
        <v>91</v>
      </c>
      <c r="C484" s="14" t="s">
        <v>1459</v>
      </c>
      <c r="D484" s="27">
        <v>45498</v>
      </c>
      <c r="E484" s="17">
        <v>489</v>
      </c>
      <c r="F484" s="17" t="s">
        <v>52</v>
      </c>
      <c r="G484" s="27">
        <v>45498</v>
      </c>
      <c r="H484" s="27">
        <v>45498</v>
      </c>
      <c r="I484" s="17" t="s">
        <v>100</v>
      </c>
      <c r="J484" s="17" t="s">
        <v>20</v>
      </c>
      <c r="K484" s="17" t="s">
        <v>100</v>
      </c>
      <c r="L484" s="17" t="s">
        <v>26</v>
      </c>
      <c r="M484" s="37" t="str">
        <f>INDEX(Довідник!$C$2:$D$40,MATCH(НПА!L484,Довідник!$C$2:$C$40,0),MATCH(Таблиця2[[#Headers],[ЄДРПОУ]],Таблиця2[[#Headers],[Розпорядник]:[ЄДРПОУ]],0))</f>
        <v>02741427</v>
      </c>
      <c r="N484" s="26" t="s">
        <v>1456</v>
      </c>
      <c r="O484" s="17" t="s">
        <v>100</v>
      </c>
      <c r="P484" s="27" t="s">
        <v>100</v>
      </c>
      <c r="Q484" s="17" t="s">
        <v>100</v>
      </c>
      <c r="R484" s="17" t="s">
        <v>100</v>
      </c>
      <c r="S484" s="17" t="s">
        <v>100</v>
      </c>
      <c r="T484" s="17" t="s">
        <v>100</v>
      </c>
    </row>
    <row r="485" spans="1:20" ht="27.6">
      <c r="A485" s="23" t="s">
        <v>1457</v>
      </c>
      <c r="B485" s="17" t="s">
        <v>91</v>
      </c>
      <c r="C485" s="14" t="s">
        <v>398</v>
      </c>
      <c r="D485" s="27">
        <v>45498</v>
      </c>
      <c r="E485" s="17">
        <v>490</v>
      </c>
      <c r="F485" s="17" t="s">
        <v>49</v>
      </c>
      <c r="G485" s="27">
        <v>45498</v>
      </c>
      <c r="H485" s="27">
        <v>45498</v>
      </c>
      <c r="I485" s="17" t="s">
        <v>100</v>
      </c>
      <c r="J485" s="17" t="s">
        <v>20</v>
      </c>
      <c r="K485" s="17" t="s">
        <v>100</v>
      </c>
      <c r="L485" s="17" t="s">
        <v>23</v>
      </c>
      <c r="M485" s="37" t="str">
        <f>INDEX(Довідник!$C$2:$D$40,MATCH(НПА!L485,Довідник!$C$2:$C$40,0),MATCH(Таблиця2[[#Headers],[ЄДРПОУ]],Таблиця2[[#Headers],[Розпорядник]:[ЄДРПОУ]],0))</f>
        <v>42791826</v>
      </c>
      <c r="N485" s="26" t="s">
        <v>1458</v>
      </c>
      <c r="O485" s="17" t="s">
        <v>100</v>
      </c>
      <c r="P485" s="27" t="s">
        <v>100</v>
      </c>
      <c r="Q485" s="17" t="s">
        <v>100</v>
      </c>
      <c r="R485" s="17" t="s">
        <v>100</v>
      </c>
      <c r="S485" s="17" t="s">
        <v>100</v>
      </c>
      <c r="T485" s="17" t="s">
        <v>100</v>
      </c>
    </row>
    <row r="486" spans="1:20" ht="27.6">
      <c r="A486" s="23" t="s">
        <v>1460</v>
      </c>
      <c r="B486" s="17" t="s">
        <v>91</v>
      </c>
      <c r="C486" s="14" t="s">
        <v>398</v>
      </c>
      <c r="D486" s="27">
        <v>45498</v>
      </c>
      <c r="E486" s="17">
        <v>491</v>
      </c>
      <c r="F486" s="17" t="s">
        <v>49</v>
      </c>
      <c r="G486" s="27">
        <v>45498</v>
      </c>
      <c r="H486" s="27">
        <v>45498</v>
      </c>
      <c r="I486" s="17" t="s">
        <v>100</v>
      </c>
      <c r="J486" s="17" t="s">
        <v>20</v>
      </c>
      <c r="K486" s="17" t="s">
        <v>100</v>
      </c>
      <c r="L486" s="17" t="s">
        <v>23</v>
      </c>
      <c r="M486" s="37" t="str">
        <f>INDEX(Довідник!$C$2:$D$40,MATCH(НПА!L486,Довідник!$C$2:$C$40,0),MATCH(Таблиця2[[#Headers],[ЄДРПОУ]],Таблиця2[[#Headers],[Розпорядник]:[ЄДРПОУ]],0))</f>
        <v>42791826</v>
      </c>
      <c r="N486" s="26" t="s">
        <v>1461</v>
      </c>
      <c r="O486" s="17" t="s">
        <v>100</v>
      </c>
      <c r="P486" s="27" t="s">
        <v>100</v>
      </c>
      <c r="Q486" s="17" t="s">
        <v>100</v>
      </c>
      <c r="R486" s="17" t="s">
        <v>100</v>
      </c>
      <c r="S486" s="17" t="s">
        <v>100</v>
      </c>
      <c r="T486" s="17" t="s">
        <v>100</v>
      </c>
    </row>
    <row r="487" spans="1:20" ht="69">
      <c r="A487" s="23" t="s">
        <v>1462</v>
      </c>
      <c r="B487" s="17" t="s">
        <v>91</v>
      </c>
      <c r="C487" s="14" t="s">
        <v>1464</v>
      </c>
      <c r="D487" s="27">
        <v>45498</v>
      </c>
      <c r="E487" s="17">
        <v>492</v>
      </c>
      <c r="F487" s="17" t="s">
        <v>50</v>
      </c>
      <c r="G487" s="27">
        <v>45498</v>
      </c>
      <c r="H487" s="27">
        <v>45498</v>
      </c>
      <c r="I487" s="17" t="s">
        <v>100</v>
      </c>
      <c r="J487" s="17" t="s">
        <v>20</v>
      </c>
      <c r="K487" s="17" t="s">
        <v>100</v>
      </c>
      <c r="L487" s="17" t="s">
        <v>51</v>
      </c>
      <c r="M487" s="37">
        <f>INDEX(Довідник!$C$2:$D$40,MATCH(НПА!L487,Довідник!$C$2:$C$40,0),MATCH(Таблиця2[[#Headers],[ЄДРПОУ]],Таблиця2[[#Headers],[Розпорядник]:[ЄДРПОУ]],0))</f>
        <v>33913374</v>
      </c>
      <c r="N487" s="26" t="s">
        <v>1463</v>
      </c>
      <c r="O487" s="17" t="s">
        <v>100</v>
      </c>
      <c r="P487" s="27" t="s">
        <v>100</v>
      </c>
      <c r="Q487" s="17" t="s">
        <v>100</v>
      </c>
      <c r="R487" s="17" t="s">
        <v>100</v>
      </c>
      <c r="S487" s="17" t="s">
        <v>100</v>
      </c>
      <c r="T487" s="17" t="s">
        <v>100</v>
      </c>
    </row>
    <row r="488" spans="1:20" ht="27.6">
      <c r="A488" s="23" t="s">
        <v>1465</v>
      </c>
      <c r="B488" s="17" t="s">
        <v>91</v>
      </c>
      <c r="C488" s="17" t="s">
        <v>148</v>
      </c>
      <c r="D488" s="27">
        <v>45498</v>
      </c>
      <c r="E488" s="17">
        <v>493</v>
      </c>
      <c r="F488" s="17" t="s">
        <v>25</v>
      </c>
      <c r="G488" s="27">
        <v>45498</v>
      </c>
      <c r="H488" s="27">
        <v>45498</v>
      </c>
      <c r="I488" s="17" t="s">
        <v>100</v>
      </c>
      <c r="J488" s="17" t="s">
        <v>20</v>
      </c>
      <c r="K488" s="17" t="s">
        <v>100</v>
      </c>
      <c r="L488" s="17" t="s">
        <v>86</v>
      </c>
      <c r="M488" s="37" t="str">
        <f>INDEX(Довідник!$C$2:$D$40,MATCH(НПА!L488,Довідник!$C$2:$C$40,0),MATCH(Таблиця2[[#Headers],[ЄДРПОУ]],Таблиця2[[#Headers],[Розпорядник]:[ЄДРПОУ]],0))</f>
        <v>00022473</v>
      </c>
      <c r="N488" s="26" t="s">
        <v>1466</v>
      </c>
      <c r="O488" s="17" t="s">
        <v>100</v>
      </c>
      <c r="P488" s="27" t="s">
        <v>100</v>
      </c>
      <c r="Q488" s="17" t="s">
        <v>100</v>
      </c>
      <c r="R488" s="17" t="s">
        <v>100</v>
      </c>
      <c r="S488" s="17" t="s">
        <v>100</v>
      </c>
      <c r="T488" s="17" t="s">
        <v>100</v>
      </c>
    </row>
    <row r="489" spans="1:20" ht="55.2">
      <c r="A489" s="23" t="s">
        <v>1467</v>
      </c>
      <c r="B489" s="17" t="s">
        <v>91</v>
      </c>
      <c r="C489" s="14" t="s">
        <v>1486</v>
      </c>
      <c r="D489" s="27">
        <v>45502</v>
      </c>
      <c r="E489" s="17">
        <v>494</v>
      </c>
      <c r="F489" s="17" t="s">
        <v>52</v>
      </c>
      <c r="G489" s="27">
        <v>45502</v>
      </c>
      <c r="H489" s="27">
        <v>45502</v>
      </c>
      <c r="I489" s="17" t="s">
        <v>100</v>
      </c>
      <c r="J489" s="17" t="s">
        <v>20</v>
      </c>
      <c r="K489" s="17" t="s">
        <v>100</v>
      </c>
      <c r="L489" s="17" t="s">
        <v>26</v>
      </c>
      <c r="M489" s="37" t="str">
        <f>INDEX(Довідник!$C$2:$D$40,MATCH(НПА!L489,Довідник!$C$2:$C$40,0),MATCH(Таблиця2[[#Headers],[ЄДРПОУ]],Таблиця2[[#Headers],[Розпорядник]:[ЄДРПОУ]],0))</f>
        <v>02741427</v>
      </c>
      <c r="N489" s="26" t="s">
        <v>1468</v>
      </c>
      <c r="O489" s="17" t="s">
        <v>100</v>
      </c>
      <c r="P489" s="27" t="s">
        <v>100</v>
      </c>
      <c r="Q489" s="17" t="s">
        <v>100</v>
      </c>
      <c r="R489" s="17" t="s">
        <v>100</v>
      </c>
      <c r="S489" s="17" t="s">
        <v>100</v>
      </c>
      <c r="T489" s="17" t="s">
        <v>100</v>
      </c>
    </row>
    <row r="490" spans="1:20" ht="55.2">
      <c r="A490" s="23" t="s">
        <v>1469</v>
      </c>
      <c r="B490" s="17" t="s">
        <v>91</v>
      </c>
      <c r="C490" s="14" t="s">
        <v>1471</v>
      </c>
      <c r="D490" s="27">
        <v>45502</v>
      </c>
      <c r="E490" s="17">
        <v>495</v>
      </c>
      <c r="F490" s="17" t="s">
        <v>52</v>
      </c>
      <c r="G490" s="27">
        <v>45502</v>
      </c>
      <c r="H490" s="27">
        <v>45502</v>
      </c>
      <c r="I490" s="17" t="s">
        <v>100</v>
      </c>
      <c r="J490" s="17" t="s">
        <v>20</v>
      </c>
      <c r="K490" s="17" t="s">
        <v>100</v>
      </c>
      <c r="L490" s="17" t="s">
        <v>26</v>
      </c>
      <c r="M490" s="37" t="str">
        <f>INDEX(Довідник!$C$2:$D$40,MATCH(НПА!L490,Довідник!$C$2:$C$40,0),MATCH(Таблиця2[[#Headers],[ЄДРПОУ]],Таблиця2[[#Headers],[Розпорядник]:[ЄДРПОУ]],0))</f>
        <v>02741427</v>
      </c>
      <c r="N490" s="26" t="s">
        <v>1470</v>
      </c>
      <c r="O490" s="17" t="s">
        <v>100</v>
      </c>
      <c r="P490" s="27" t="s">
        <v>100</v>
      </c>
      <c r="Q490" s="17" t="s">
        <v>100</v>
      </c>
      <c r="R490" s="17" t="s">
        <v>100</v>
      </c>
      <c r="S490" s="17" t="s">
        <v>100</v>
      </c>
      <c r="T490" s="17" t="s">
        <v>100</v>
      </c>
    </row>
    <row r="491" spans="1:20" ht="55.2">
      <c r="A491" s="23" t="s">
        <v>1492</v>
      </c>
      <c r="B491" s="17" t="s">
        <v>91</v>
      </c>
      <c r="C491" s="14" t="s">
        <v>1494</v>
      </c>
      <c r="D491" s="27">
        <v>45503</v>
      </c>
      <c r="E491" s="17">
        <v>496</v>
      </c>
      <c r="F491" s="17" t="s">
        <v>52</v>
      </c>
      <c r="G491" s="27">
        <v>45503</v>
      </c>
      <c r="H491" s="27">
        <v>45503</v>
      </c>
      <c r="I491" s="17" t="s">
        <v>100</v>
      </c>
      <c r="J491" s="17" t="s">
        <v>20</v>
      </c>
      <c r="K491" s="17" t="s">
        <v>100</v>
      </c>
      <c r="L491" s="17" t="s">
        <v>237</v>
      </c>
      <c r="M491" s="37" t="str">
        <f>INDEX(Довідник!$C$2:$D$40,MATCH(НПА!L491,Довідник!$C$2:$C$40,0),MATCH(Таблиця2[[#Headers],[ЄДРПОУ]],Таблиця2[[#Headers],[Розпорядник]:[ЄДРПОУ]],0))</f>
        <v>34007873</v>
      </c>
      <c r="N491" s="26" t="s">
        <v>1493</v>
      </c>
      <c r="O491" s="17" t="s">
        <v>100</v>
      </c>
      <c r="P491" s="27" t="s">
        <v>100</v>
      </c>
      <c r="Q491" s="17" t="s">
        <v>100</v>
      </c>
      <c r="R491" s="17" t="s">
        <v>100</v>
      </c>
      <c r="S491" s="17" t="s">
        <v>100</v>
      </c>
      <c r="T491" s="17" t="s">
        <v>100</v>
      </c>
    </row>
    <row r="492" spans="1:20" ht="96.6">
      <c r="A492" s="23" t="s">
        <v>1472</v>
      </c>
      <c r="B492" s="17" t="s">
        <v>91</v>
      </c>
      <c r="C492" s="30" t="s">
        <v>1485</v>
      </c>
      <c r="D492" s="27">
        <v>45503</v>
      </c>
      <c r="E492" s="17">
        <v>497</v>
      </c>
      <c r="F492" s="17" t="s">
        <v>50</v>
      </c>
      <c r="G492" s="27">
        <v>45503</v>
      </c>
      <c r="H492" s="27">
        <v>45503</v>
      </c>
      <c r="I492" s="17" t="s">
        <v>100</v>
      </c>
      <c r="J492" s="17" t="s">
        <v>20</v>
      </c>
      <c r="K492" s="17" t="s">
        <v>100</v>
      </c>
      <c r="L492" s="17" t="s">
        <v>51</v>
      </c>
      <c r="M492" s="37">
        <f>INDEX(Довідник!$C$2:$D$40,MATCH(НПА!L492,Довідник!$C$2:$C$40,0),MATCH(Таблиця2[[#Headers],[ЄДРПОУ]],Таблиця2[[#Headers],[Розпорядник]:[ЄДРПОУ]],0))</f>
        <v>33913374</v>
      </c>
      <c r="N492" s="26" t="s">
        <v>1473</v>
      </c>
      <c r="O492" s="15" t="s">
        <v>2491</v>
      </c>
      <c r="P492" s="15" t="s">
        <v>2492</v>
      </c>
      <c r="Q492" s="17" t="s">
        <v>960</v>
      </c>
      <c r="R492" s="17">
        <v>43316700</v>
      </c>
      <c r="S492" s="17" t="s">
        <v>100</v>
      </c>
      <c r="T492" s="17" t="s">
        <v>100</v>
      </c>
    </row>
    <row r="493" spans="1:20" ht="55.2">
      <c r="A493" s="23" t="s">
        <v>1474</v>
      </c>
      <c r="B493" s="17" t="s">
        <v>91</v>
      </c>
      <c r="C493" s="14" t="s">
        <v>1476</v>
      </c>
      <c r="D493" s="27">
        <v>45504</v>
      </c>
      <c r="E493" s="17">
        <v>498</v>
      </c>
      <c r="F493" s="17" t="s">
        <v>34</v>
      </c>
      <c r="G493" s="27">
        <v>45504</v>
      </c>
      <c r="H493" s="27">
        <v>45504</v>
      </c>
      <c r="I493" s="17" t="s">
        <v>100</v>
      </c>
      <c r="J493" s="33" t="s">
        <v>20</v>
      </c>
      <c r="K493" s="17" t="s">
        <v>100</v>
      </c>
      <c r="L493" s="17" t="s">
        <v>26</v>
      </c>
      <c r="M493" s="37" t="str">
        <f>INDEX(Довідник!$C$2:$D$40,MATCH(НПА!L493,Довідник!$C$2:$C$40,0),MATCH(Таблиця2[[#Headers],[ЄДРПОУ]],Таблиця2[[#Headers],[Розпорядник]:[ЄДРПОУ]],0))</f>
        <v>02741427</v>
      </c>
      <c r="N493" s="26" t="s">
        <v>1475</v>
      </c>
      <c r="O493" s="17" t="s">
        <v>100</v>
      </c>
      <c r="P493" s="27" t="s">
        <v>100</v>
      </c>
      <c r="Q493" s="17" t="s">
        <v>100</v>
      </c>
      <c r="R493" s="17" t="s">
        <v>100</v>
      </c>
      <c r="S493" s="17" t="s">
        <v>100</v>
      </c>
      <c r="T493" s="17" t="s">
        <v>100</v>
      </c>
    </row>
    <row r="494" spans="1:20" ht="55.2">
      <c r="A494" s="23" t="s">
        <v>1477</v>
      </c>
      <c r="B494" s="17" t="s">
        <v>91</v>
      </c>
      <c r="C494" s="14" t="s">
        <v>586</v>
      </c>
      <c r="D494" s="27">
        <v>45504</v>
      </c>
      <c r="E494" s="17">
        <v>499</v>
      </c>
      <c r="F494" s="17" t="s">
        <v>34</v>
      </c>
      <c r="G494" s="27">
        <v>45504</v>
      </c>
      <c r="H494" s="27">
        <v>45504</v>
      </c>
      <c r="I494" s="17" t="s">
        <v>100</v>
      </c>
      <c r="J494" s="33" t="s">
        <v>20</v>
      </c>
      <c r="K494" s="17" t="s">
        <v>100</v>
      </c>
      <c r="L494" s="17" t="s">
        <v>26</v>
      </c>
      <c r="M494" s="37" t="str">
        <f>INDEX(Довідник!$C$2:$D$40,MATCH(НПА!L494,Довідник!$C$2:$C$40,0),MATCH(Таблиця2[[#Headers],[ЄДРПОУ]],Таблиця2[[#Headers],[Розпорядник]:[ЄДРПОУ]],0))</f>
        <v>02741427</v>
      </c>
      <c r="N494" s="26" t="s">
        <v>1478</v>
      </c>
      <c r="O494" s="17" t="s">
        <v>100</v>
      </c>
      <c r="P494" s="27" t="s">
        <v>100</v>
      </c>
      <c r="Q494" s="17" t="s">
        <v>100</v>
      </c>
      <c r="R494" s="17" t="s">
        <v>100</v>
      </c>
      <c r="S494" s="17" t="s">
        <v>100</v>
      </c>
      <c r="T494" s="17" t="s">
        <v>100</v>
      </c>
    </row>
    <row r="495" spans="1:20" ht="69">
      <c r="A495" s="23" t="s">
        <v>1479</v>
      </c>
      <c r="B495" s="17" t="s">
        <v>91</v>
      </c>
      <c r="C495" s="14" t="s">
        <v>1481</v>
      </c>
      <c r="D495" s="27">
        <v>45504</v>
      </c>
      <c r="E495" s="17">
        <v>500</v>
      </c>
      <c r="F495" s="17" t="s">
        <v>34</v>
      </c>
      <c r="G495" s="27">
        <v>45504</v>
      </c>
      <c r="H495" s="27">
        <v>45504</v>
      </c>
      <c r="I495" s="17" t="s">
        <v>100</v>
      </c>
      <c r="J495" s="17" t="s">
        <v>20</v>
      </c>
      <c r="K495" s="17" t="s">
        <v>100</v>
      </c>
      <c r="L495" s="17" t="s">
        <v>26</v>
      </c>
      <c r="M495" s="37" t="str">
        <f>INDEX(Довідник!$C$2:$D$40,MATCH(НПА!L495,Довідник!$C$2:$C$40,0),MATCH(Таблиця2[[#Headers],[ЄДРПОУ]],Таблиця2[[#Headers],[Розпорядник]:[ЄДРПОУ]],0))</f>
        <v>02741427</v>
      </c>
      <c r="N495" s="26" t="s">
        <v>1480</v>
      </c>
      <c r="O495" s="17" t="s">
        <v>100</v>
      </c>
      <c r="P495" s="27" t="s">
        <v>100</v>
      </c>
      <c r="Q495" s="17" t="s">
        <v>100</v>
      </c>
      <c r="R495" s="17" t="s">
        <v>100</v>
      </c>
      <c r="S495" s="17" t="s">
        <v>100</v>
      </c>
      <c r="T495" s="17" t="s">
        <v>100</v>
      </c>
    </row>
    <row r="496" spans="1:20" ht="41.4">
      <c r="A496" s="23" t="s">
        <v>1561</v>
      </c>
      <c r="B496" s="17" t="s">
        <v>91</v>
      </c>
      <c r="C496" s="14" t="s">
        <v>1563</v>
      </c>
      <c r="D496" s="27">
        <v>45505</v>
      </c>
      <c r="E496" s="17">
        <v>501</v>
      </c>
      <c r="F496" s="17" t="s">
        <v>52</v>
      </c>
      <c r="G496" s="27">
        <v>45505</v>
      </c>
      <c r="H496" s="27">
        <v>45505</v>
      </c>
      <c r="I496" s="17" t="s">
        <v>100</v>
      </c>
      <c r="J496" s="17" t="s">
        <v>20</v>
      </c>
      <c r="K496" s="17" t="s">
        <v>100</v>
      </c>
      <c r="L496" s="17" t="s">
        <v>22</v>
      </c>
      <c r="M496" s="37" t="str">
        <f>INDEX(Довідник!$C$2:$D$40,MATCH(НПА!L496,Довідник!$C$2:$C$40,0),MATCH(Таблиця2[[#Headers],[ЄДРПОУ]],Таблиця2[[#Headers],[Розпорядник]:[ЄДРПОУ]],0))</f>
        <v>02313200</v>
      </c>
      <c r="N496" s="26" t="s">
        <v>1562</v>
      </c>
      <c r="O496" s="17" t="s">
        <v>100</v>
      </c>
      <c r="P496" s="27" t="s">
        <v>100</v>
      </c>
      <c r="Q496" s="17" t="s">
        <v>100</v>
      </c>
      <c r="R496" s="17" t="s">
        <v>100</v>
      </c>
      <c r="S496" s="17" t="s">
        <v>100</v>
      </c>
      <c r="T496" s="17" t="s">
        <v>100</v>
      </c>
    </row>
    <row r="497" spans="1:20" ht="55.2">
      <c r="A497" s="23" t="s">
        <v>1482</v>
      </c>
      <c r="B497" s="17" t="s">
        <v>91</v>
      </c>
      <c r="C497" s="14" t="s">
        <v>1484</v>
      </c>
      <c r="D497" s="27">
        <v>45505</v>
      </c>
      <c r="E497" s="17">
        <v>502</v>
      </c>
      <c r="F497" s="17" t="s">
        <v>34</v>
      </c>
      <c r="G497" s="27">
        <v>45505</v>
      </c>
      <c r="H497" s="27">
        <v>45505</v>
      </c>
      <c r="I497" s="17" t="s">
        <v>100</v>
      </c>
      <c r="J497" s="17" t="s">
        <v>20</v>
      </c>
      <c r="K497" s="17" t="s">
        <v>100</v>
      </c>
      <c r="L497" s="17" t="s">
        <v>21</v>
      </c>
      <c r="M497" s="37" t="str">
        <f>INDEX(Довідник!$C$2:$D$40,MATCH(НПА!L497,Довідник!$C$2:$C$40,0),MATCH(Таблиця2[[#Headers],[ЄДРПОУ]],Таблиця2[[#Headers],[Розпорядник]:[ЄДРПОУ]],0))</f>
        <v>36443329</v>
      </c>
      <c r="N497" s="26" t="s">
        <v>1483</v>
      </c>
      <c r="O497" s="17" t="s">
        <v>100</v>
      </c>
      <c r="P497" s="27" t="s">
        <v>100</v>
      </c>
      <c r="Q497" s="17" t="s">
        <v>100</v>
      </c>
      <c r="R497" s="17" t="s">
        <v>100</v>
      </c>
      <c r="S497" s="17" t="s">
        <v>100</v>
      </c>
      <c r="T497" s="17" t="s">
        <v>100</v>
      </c>
    </row>
    <row r="498" spans="1:20" ht="27.6">
      <c r="A498" s="23" t="s">
        <v>1495</v>
      </c>
      <c r="B498" s="17" t="s">
        <v>91</v>
      </c>
      <c r="C498" s="17" t="s">
        <v>148</v>
      </c>
      <c r="D498" s="27">
        <v>45505</v>
      </c>
      <c r="E498" s="17">
        <v>503</v>
      </c>
      <c r="F498" s="17" t="s">
        <v>25</v>
      </c>
      <c r="G498" s="27">
        <v>45505</v>
      </c>
      <c r="H498" s="27">
        <v>45505</v>
      </c>
      <c r="I498" s="17" t="s">
        <v>100</v>
      </c>
      <c r="J498" s="17" t="s">
        <v>20</v>
      </c>
      <c r="K498" s="17" t="s">
        <v>100</v>
      </c>
      <c r="L498" s="17" t="s">
        <v>86</v>
      </c>
      <c r="M498" s="37" t="str">
        <f>INDEX(Довідник!$C$2:$D$40,MATCH(НПА!L498,Довідник!$C$2:$C$40,0),MATCH(Таблиця2[[#Headers],[ЄДРПОУ]],Таблиця2[[#Headers],[Розпорядник]:[ЄДРПОУ]],0))</f>
        <v>00022473</v>
      </c>
      <c r="N498" s="26" t="s">
        <v>1496</v>
      </c>
      <c r="O498" s="17" t="s">
        <v>100</v>
      </c>
      <c r="P498" s="27" t="s">
        <v>100</v>
      </c>
      <c r="Q498" s="17" t="s">
        <v>100</v>
      </c>
      <c r="R498" s="17" t="s">
        <v>100</v>
      </c>
      <c r="S498" s="17" t="s">
        <v>100</v>
      </c>
      <c r="T498" s="17" t="s">
        <v>100</v>
      </c>
    </row>
    <row r="499" spans="1:20" ht="27.6">
      <c r="A499" s="23" t="s">
        <v>1497</v>
      </c>
      <c r="B499" s="17" t="s">
        <v>91</v>
      </c>
      <c r="C499" s="17" t="s">
        <v>148</v>
      </c>
      <c r="D499" s="27">
        <v>45505</v>
      </c>
      <c r="E499" s="17">
        <v>504</v>
      </c>
      <c r="F499" s="17" t="s">
        <v>25</v>
      </c>
      <c r="G499" s="27">
        <v>45505</v>
      </c>
      <c r="H499" s="27">
        <v>45505</v>
      </c>
      <c r="I499" s="17" t="s">
        <v>100</v>
      </c>
      <c r="J499" s="17" t="s">
        <v>20</v>
      </c>
      <c r="K499" s="17" t="s">
        <v>100</v>
      </c>
      <c r="L499" s="17" t="s">
        <v>86</v>
      </c>
      <c r="M499" s="37" t="str">
        <f>INDEX(Довідник!$C$2:$D$40,MATCH(НПА!L499,Довідник!$C$2:$C$40,0),MATCH(Таблиця2[[#Headers],[ЄДРПОУ]],Таблиця2[[#Headers],[Розпорядник]:[ЄДРПОУ]],0))</f>
        <v>00022473</v>
      </c>
      <c r="N499" s="26" t="s">
        <v>1498</v>
      </c>
      <c r="O499" s="17" t="s">
        <v>100</v>
      </c>
      <c r="P499" s="27" t="s">
        <v>100</v>
      </c>
      <c r="Q499" s="17" t="s">
        <v>100</v>
      </c>
      <c r="R499" s="17" t="s">
        <v>100</v>
      </c>
      <c r="S499" s="17" t="s">
        <v>100</v>
      </c>
      <c r="T499" s="17" t="s">
        <v>100</v>
      </c>
    </row>
    <row r="500" spans="1:20" ht="27.6">
      <c r="A500" s="23" t="s">
        <v>1499</v>
      </c>
      <c r="B500" s="17" t="s">
        <v>91</v>
      </c>
      <c r="C500" s="17" t="s">
        <v>148</v>
      </c>
      <c r="D500" s="27">
        <v>45506</v>
      </c>
      <c r="E500" s="17">
        <v>505</v>
      </c>
      <c r="F500" s="17" t="s">
        <v>25</v>
      </c>
      <c r="G500" s="27">
        <v>45506</v>
      </c>
      <c r="H500" s="27">
        <v>45506</v>
      </c>
      <c r="I500" s="17" t="s">
        <v>100</v>
      </c>
      <c r="J500" s="17" t="s">
        <v>20</v>
      </c>
      <c r="K500" s="17" t="s">
        <v>100</v>
      </c>
      <c r="L500" s="17" t="s">
        <v>86</v>
      </c>
      <c r="M500" s="37" t="str">
        <f>INDEX(Довідник!$C$2:$D$40,MATCH(НПА!L500,Довідник!$C$2:$C$40,0),MATCH(Таблиця2[[#Headers],[ЄДРПОУ]],Таблиця2[[#Headers],[Розпорядник]:[ЄДРПОУ]],0))</f>
        <v>00022473</v>
      </c>
      <c r="N500" s="26" t="s">
        <v>1500</v>
      </c>
      <c r="O500" s="17" t="s">
        <v>100</v>
      </c>
      <c r="P500" s="27" t="s">
        <v>100</v>
      </c>
      <c r="Q500" s="17" t="s">
        <v>100</v>
      </c>
      <c r="R500" s="17" t="s">
        <v>100</v>
      </c>
      <c r="S500" s="17" t="s">
        <v>100</v>
      </c>
      <c r="T500" s="17" t="s">
        <v>100</v>
      </c>
    </row>
    <row r="501" spans="1:20" ht="27.6">
      <c r="A501" s="23" t="s">
        <v>1501</v>
      </c>
      <c r="B501" s="17" t="s">
        <v>91</v>
      </c>
      <c r="C501" s="17" t="s">
        <v>148</v>
      </c>
      <c r="D501" s="27">
        <v>45506</v>
      </c>
      <c r="E501" s="17">
        <v>506</v>
      </c>
      <c r="F501" s="17" t="s">
        <v>25</v>
      </c>
      <c r="G501" s="27">
        <v>45506</v>
      </c>
      <c r="H501" s="27">
        <v>45506</v>
      </c>
      <c r="I501" s="17" t="s">
        <v>100</v>
      </c>
      <c r="J501" s="17" t="s">
        <v>20</v>
      </c>
      <c r="K501" s="17" t="s">
        <v>100</v>
      </c>
      <c r="L501" s="17" t="s">
        <v>86</v>
      </c>
      <c r="M501" s="37" t="str">
        <f>INDEX(Довідник!$C$2:$D$40,MATCH(НПА!L501,Довідник!$C$2:$C$40,0),MATCH(Таблиця2[[#Headers],[ЄДРПОУ]],Таблиця2[[#Headers],[Розпорядник]:[ЄДРПОУ]],0))</f>
        <v>00022473</v>
      </c>
      <c r="N501" s="26" t="s">
        <v>1502</v>
      </c>
      <c r="O501" s="17" t="s">
        <v>100</v>
      </c>
      <c r="P501" s="27" t="s">
        <v>100</v>
      </c>
      <c r="Q501" s="17" t="s">
        <v>100</v>
      </c>
      <c r="R501" s="17" t="s">
        <v>100</v>
      </c>
      <c r="S501" s="17" t="s">
        <v>100</v>
      </c>
      <c r="T501" s="17" t="s">
        <v>100</v>
      </c>
    </row>
    <row r="502" spans="1:20" ht="27.6">
      <c r="A502" s="23" t="s">
        <v>1503</v>
      </c>
      <c r="B502" s="17" t="s">
        <v>91</v>
      </c>
      <c r="C502" s="17" t="s">
        <v>148</v>
      </c>
      <c r="D502" s="27">
        <v>45509</v>
      </c>
      <c r="E502" s="17">
        <v>507</v>
      </c>
      <c r="F502" s="17" t="s">
        <v>25</v>
      </c>
      <c r="G502" s="27">
        <v>45509</v>
      </c>
      <c r="H502" s="27">
        <v>45509</v>
      </c>
      <c r="I502" s="17" t="s">
        <v>100</v>
      </c>
      <c r="J502" s="17" t="s">
        <v>20</v>
      </c>
      <c r="K502" s="17" t="s">
        <v>100</v>
      </c>
      <c r="L502" s="17" t="s">
        <v>86</v>
      </c>
      <c r="M502" s="37" t="str">
        <f>INDEX(Довідник!$C$2:$D$40,MATCH(НПА!L502,Довідник!$C$2:$C$40,0),MATCH(Таблиця2[[#Headers],[ЄДРПОУ]],Таблиця2[[#Headers],[Розпорядник]:[ЄДРПОУ]],0))</f>
        <v>00022473</v>
      </c>
      <c r="N502" s="26" t="s">
        <v>1504</v>
      </c>
      <c r="O502" s="17" t="s">
        <v>100</v>
      </c>
      <c r="P502" s="27" t="s">
        <v>100</v>
      </c>
      <c r="Q502" s="17" t="s">
        <v>100</v>
      </c>
      <c r="R502" s="17" t="s">
        <v>100</v>
      </c>
      <c r="S502" s="17" t="s">
        <v>100</v>
      </c>
      <c r="T502" s="17" t="s">
        <v>100</v>
      </c>
    </row>
    <row r="503" spans="1:20" ht="27.6">
      <c r="A503" s="23" t="s">
        <v>1505</v>
      </c>
      <c r="B503" s="17" t="s">
        <v>91</v>
      </c>
      <c r="C503" s="17" t="s">
        <v>148</v>
      </c>
      <c r="D503" s="27">
        <v>45510</v>
      </c>
      <c r="E503" s="17">
        <v>508</v>
      </c>
      <c r="F503" s="17" t="s">
        <v>25</v>
      </c>
      <c r="G503" s="27">
        <v>45510</v>
      </c>
      <c r="H503" s="27">
        <v>45510</v>
      </c>
      <c r="I503" s="17" t="s">
        <v>100</v>
      </c>
      <c r="J503" s="17" t="s">
        <v>20</v>
      </c>
      <c r="K503" s="17" t="s">
        <v>100</v>
      </c>
      <c r="L503" s="17" t="s">
        <v>86</v>
      </c>
      <c r="M503" s="37" t="str">
        <f>INDEX(Довідник!$C$2:$D$40,MATCH(НПА!L503,Довідник!$C$2:$C$40,0),MATCH(Таблиця2[[#Headers],[ЄДРПОУ]],Таблиця2[[#Headers],[Розпорядник]:[ЄДРПОУ]],0))</f>
        <v>00022473</v>
      </c>
      <c r="N503" s="26" t="s">
        <v>1506</v>
      </c>
      <c r="O503" s="17" t="s">
        <v>100</v>
      </c>
      <c r="P503" s="27" t="s">
        <v>100</v>
      </c>
      <c r="Q503" s="17" t="s">
        <v>100</v>
      </c>
      <c r="R503" s="17" t="s">
        <v>100</v>
      </c>
      <c r="S503" s="17" t="s">
        <v>100</v>
      </c>
      <c r="T503" s="17" t="s">
        <v>100</v>
      </c>
    </row>
    <row r="504" spans="1:20" ht="27.6">
      <c r="A504" s="23" t="s">
        <v>1507</v>
      </c>
      <c r="B504" s="17" t="s">
        <v>91</v>
      </c>
      <c r="C504" s="17" t="s">
        <v>148</v>
      </c>
      <c r="D504" s="27">
        <v>45510</v>
      </c>
      <c r="E504" s="17">
        <v>509</v>
      </c>
      <c r="F504" s="17" t="s">
        <v>25</v>
      </c>
      <c r="G504" s="27">
        <v>45510</v>
      </c>
      <c r="H504" s="27">
        <v>45510</v>
      </c>
      <c r="I504" s="17" t="s">
        <v>100</v>
      </c>
      <c r="J504" s="17" t="s">
        <v>20</v>
      </c>
      <c r="K504" s="17" t="s">
        <v>100</v>
      </c>
      <c r="L504" s="17" t="s">
        <v>86</v>
      </c>
      <c r="M504" s="37" t="str">
        <f>INDEX(Довідник!$C$2:$D$40,MATCH(НПА!L504,Довідник!$C$2:$C$40,0),MATCH(Таблиця2[[#Headers],[ЄДРПОУ]],Таблиця2[[#Headers],[Розпорядник]:[ЄДРПОУ]],0))</f>
        <v>00022473</v>
      </c>
      <c r="N504" s="26" t="s">
        <v>1508</v>
      </c>
      <c r="O504" s="17" t="s">
        <v>100</v>
      </c>
      <c r="P504" s="27" t="s">
        <v>100</v>
      </c>
      <c r="Q504" s="17" t="s">
        <v>100</v>
      </c>
      <c r="R504" s="17" t="s">
        <v>100</v>
      </c>
      <c r="S504" s="17" t="s">
        <v>100</v>
      </c>
      <c r="T504" s="17" t="s">
        <v>100</v>
      </c>
    </row>
    <row r="505" spans="1:20" ht="55.2">
      <c r="A505" s="23" t="s">
        <v>1509</v>
      </c>
      <c r="B505" s="17" t="s">
        <v>91</v>
      </c>
      <c r="C505" s="14" t="s">
        <v>700</v>
      </c>
      <c r="D505" s="27">
        <v>45510</v>
      </c>
      <c r="E505" s="17">
        <v>510</v>
      </c>
      <c r="F505" s="17" t="s">
        <v>52</v>
      </c>
      <c r="G505" s="27">
        <v>45510</v>
      </c>
      <c r="H505" s="27">
        <v>45510</v>
      </c>
      <c r="I505" s="17" t="s">
        <v>100</v>
      </c>
      <c r="J505" s="17" t="s">
        <v>27</v>
      </c>
      <c r="K505" s="17" t="s">
        <v>1869</v>
      </c>
      <c r="L505" s="17" t="s">
        <v>22</v>
      </c>
      <c r="M505" s="37" t="str">
        <f>INDEX(Довідник!$C$2:$D$40,MATCH(НПА!L505,Довідник!$C$2:$C$40,0),MATCH(Таблиця2[[#Headers],[ЄДРПОУ]],Таблиця2[[#Headers],[Розпорядник]:[ЄДРПОУ]],0))</f>
        <v>02313200</v>
      </c>
      <c r="N505" s="26" t="s">
        <v>1510</v>
      </c>
      <c r="O505" s="17" t="s">
        <v>100</v>
      </c>
      <c r="P505" s="27" t="s">
        <v>100</v>
      </c>
      <c r="Q505" s="17" t="s">
        <v>100</v>
      </c>
      <c r="R505" s="17" t="s">
        <v>100</v>
      </c>
      <c r="S505" s="17" t="s">
        <v>100</v>
      </c>
      <c r="T505" s="17" t="s">
        <v>100</v>
      </c>
    </row>
    <row r="506" spans="1:20" ht="27.6">
      <c r="A506" s="23" t="s">
        <v>1511</v>
      </c>
      <c r="B506" s="17" t="s">
        <v>91</v>
      </c>
      <c r="C506" s="17" t="s">
        <v>148</v>
      </c>
      <c r="D506" s="27">
        <v>45510</v>
      </c>
      <c r="E506" s="17">
        <v>511</v>
      </c>
      <c r="F506" s="17" t="s">
        <v>25</v>
      </c>
      <c r="G506" s="27">
        <v>45510</v>
      </c>
      <c r="H506" s="27">
        <v>45510</v>
      </c>
      <c r="I506" s="17" t="s">
        <v>100</v>
      </c>
      <c r="J506" s="17" t="s">
        <v>20</v>
      </c>
      <c r="K506" s="17" t="s">
        <v>100</v>
      </c>
      <c r="L506" s="17" t="s">
        <v>86</v>
      </c>
      <c r="M506" s="37" t="str">
        <f>INDEX(Довідник!$C$2:$D$40,MATCH(НПА!L506,Довідник!$C$2:$C$40,0),MATCH(Таблиця2[[#Headers],[ЄДРПОУ]],Таблиця2[[#Headers],[Розпорядник]:[ЄДРПОУ]],0))</f>
        <v>00022473</v>
      </c>
      <c r="N506" s="26" t="s">
        <v>1512</v>
      </c>
      <c r="O506" s="17" t="s">
        <v>100</v>
      </c>
      <c r="P506" s="27" t="s">
        <v>100</v>
      </c>
      <c r="Q506" s="17" t="s">
        <v>100</v>
      </c>
      <c r="R506" s="17" t="s">
        <v>100</v>
      </c>
      <c r="S506" s="17" t="s">
        <v>100</v>
      </c>
      <c r="T506" s="17" t="s">
        <v>100</v>
      </c>
    </row>
    <row r="507" spans="1:20" ht="55.2">
      <c r="A507" s="23" t="s">
        <v>1513</v>
      </c>
      <c r="B507" s="17" t="s">
        <v>91</v>
      </c>
      <c r="C507" s="14" t="s">
        <v>1515</v>
      </c>
      <c r="D507" s="27">
        <v>45511</v>
      </c>
      <c r="E507" s="17">
        <v>512</v>
      </c>
      <c r="F507" s="17" t="s">
        <v>34</v>
      </c>
      <c r="G507" s="27">
        <v>45511</v>
      </c>
      <c r="H507" s="27">
        <v>45511</v>
      </c>
      <c r="I507" s="17" t="s">
        <v>100</v>
      </c>
      <c r="J507" s="17" t="s">
        <v>20</v>
      </c>
      <c r="K507" s="17" t="s">
        <v>100</v>
      </c>
      <c r="L507" s="17" t="s">
        <v>21</v>
      </c>
      <c r="M507" s="37" t="str">
        <f>INDEX(Довідник!$C$2:$D$40,MATCH(НПА!L507,Довідник!$C$2:$C$40,0),MATCH(Таблиця2[[#Headers],[ЄДРПОУ]],Таблиця2[[#Headers],[Розпорядник]:[ЄДРПОУ]],0))</f>
        <v>36443329</v>
      </c>
      <c r="N507" s="26" t="s">
        <v>1514</v>
      </c>
      <c r="O507" s="17" t="s">
        <v>100</v>
      </c>
      <c r="P507" s="27" t="s">
        <v>100</v>
      </c>
      <c r="Q507" s="17" t="s">
        <v>100</v>
      </c>
      <c r="R507" s="17" t="s">
        <v>100</v>
      </c>
      <c r="S507" s="17" t="s">
        <v>100</v>
      </c>
      <c r="T507" s="17" t="s">
        <v>100</v>
      </c>
    </row>
    <row r="508" spans="1:20" ht="41.4">
      <c r="A508" s="23" t="s">
        <v>1516</v>
      </c>
      <c r="B508" s="17" t="s">
        <v>91</v>
      </c>
      <c r="C508" s="14" t="s">
        <v>127</v>
      </c>
      <c r="D508" s="27">
        <v>45511</v>
      </c>
      <c r="E508" s="17">
        <v>513</v>
      </c>
      <c r="F508" s="17" t="s">
        <v>34</v>
      </c>
      <c r="G508" s="27">
        <v>45511</v>
      </c>
      <c r="H508" s="27">
        <v>45511</v>
      </c>
      <c r="I508" s="17" t="s">
        <v>100</v>
      </c>
      <c r="J508" s="17" t="s">
        <v>20</v>
      </c>
      <c r="K508" s="17" t="s">
        <v>100</v>
      </c>
      <c r="L508" s="17" t="s">
        <v>21</v>
      </c>
      <c r="M508" s="37" t="str">
        <f>INDEX(Довідник!$C$2:$D$40,MATCH(НПА!L508,Довідник!$C$2:$C$40,0),MATCH(Таблиця2[[#Headers],[ЄДРПОУ]],Таблиця2[[#Headers],[Розпорядник]:[ЄДРПОУ]],0))</f>
        <v>36443329</v>
      </c>
      <c r="N508" s="26" t="s">
        <v>1517</v>
      </c>
      <c r="O508" s="17" t="s">
        <v>100</v>
      </c>
      <c r="P508" s="27" t="s">
        <v>100</v>
      </c>
      <c r="Q508" s="17" t="s">
        <v>100</v>
      </c>
      <c r="R508" s="17" t="s">
        <v>100</v>
      </c>
      <c r="S508" s="17" t="s">
        <v>100</v>
      </c>
      <c r="T508" s="17" t="s">
        <v>100</v>
      </c>
    </row>
    <row r="509" spans="1:20" ht="27.6">
      <c r="A509" s="23" t="s">
        <v>1518</v>
      </c>
      <c r="B509" s="17" t="s">
        <v>91</v>
      </c>
      <c r="C509" s="17" t="s">
        <v>148</v>
      </c>
      <c r="D509" s="27">
        <v>45511</v>
      </c>
      <c r="E509" s="17">
        <v>514</v>
      </c>
      <c r="F509" s="17" t="s">
        <v>25</v>
      </c>
      <c r="G509" s="27">
        <v>45511</v>
      </c>
      <c r="H509" s="27">
        <v>45511</v>
      </c>
      <c r="I509" s="17" t="s">
        <v>100</v>
      </c>
      <c r="J509" s="17" t="s">
        <v>20</v>
      </c>
      <c r="K509" s="17" t="s">
        <v>100</v>
      </c>
      <c r="L509" s="17" t="s">
        <v>86</v>
      </c>
      <c r="M509" s="37" t="str">
        <f>INDEX(Довідник!$C$2:$D$40,MATCH(НПА!L509,Довідник!$C$2:$C$40,0),MATCH(Таблиця2[[#Headers],[ЄДРПОУ]],Таблиця2[[#Headers],[Розпорядник]:[ЄДРПОУ]],0))</f>
        <v>00022473</v>
      </c>
      <c r="N509" s="26" t="s">
        <v>1519</v>
      </c>
      <c r="O509" s="17" t="s">
        <v>100</v>
      </c>
      <c r="P509" s="27" t="s">
        <v>100</v>
      </c>
      <c r="Q509" s="17" t="s">
        <v>100</v>
      </c>
      <c r="R509" s="17" t="s">
        <v>100</v>
      </c>
      <c r="S509" s="17" t="s">
        <v>100</v>
      </c>
      <c r="T509" s="17" t="s">
        <v>100</v>
      </c>
    </row>
    <row r="510" spans="1:20" ht="27.6">
      <c r="A510" s="23" t="s">
        <v>1520</v>
      </c>
      <c r="B510" s="17" t="s">
        <v>91</v>
      </c>
      <c r="C510" s="14" t="s">
        <v>166</v>
      </c>
      <c r="D510" s="27">
        <v>45511</v>
      </c>
      <c r="E510" s="17">
        <v>515</v>
      </c>
      <c r="F510" s="17" t="s">
        <v>35</v>
      </c>
      <c r="G510" s="27">
        <v>45511</v>
      </c>
      <c r="H510" s="27">
        <v>45511</v>
      </c>
      <c r="I510" s="17" t="s">
        <v>100</v>
      </c>
      <c r="J510" s="17" t="s">
        <v>20</v>
      </c>
      <c r="K510" s="17" t="s">
        <v>100</v>
      </c>
      <c r="L510" s="17" t="s">
        <v>106</v>
      </c>
      <c r="M510" s="37" t="str">
        <f>INDEX(Довідник!$C$2:$D$40,MATCH(НПА!L510,Довідник!$C$2:$C$40,0),MATCH(Таблиця2[[#Headers],[ЄДРПОУ]],Таблиця2[[#Headers],[Розпорядник]:[ЄДРПОУ]],0))</f>
        <v>00022473</v>
      </c>
      <c r="N510" s="26" t="s">
        <v>1521</v>
      </c>
      <c r="O510" s="17" t="s">
        <v>100</v>
      </c>
      <c r="P510" s="27" t="s">
        <v>100</v>
      </c>
      <c r="Q510" s="17" t="s">
        <v>100</v>
      </c>
      <c r="R510" s="17" t="s">
        <v>100</v>
      </c>
      <c r="S510" s="17" t="s">
        <v>100</v>
      </c>
      <c r="T510" s="17" t="s">
        <v>100</v>
      </c>
    </row>
    <row r="511" spans="1:20" ht="41.4">
      <c r="A511" s="23" t="s">
        <v>1525</v>
      </c>
      <c r="B511" s="17" t="s">
        <v>91</v>
      </c>
      <c r="C511" s="30" t="s">
        <v>1527</v>
      </c>
      <c r="D511" s="27">
        <v>45513</v>
      </c>
      <c r="E511" s="17">
        <v>516</v>
      </c>
      <c r="F511" s="17" t="s">
        <v>62</v>
      </c>
      <c r="G511" s="27">
        <v>45513</v>
      </c>
      <c r="H511" s="27">
        <v>45513</v>
      </c>
      <c r="I511" s="17" t="s">
        <v>100</v>
      </c>
      <c r="J511" s="17" t="s">
        <v>20</v>
      </c>
      <c r="K511" s="17" t="s">
        <v>100</v>
      </c>
      <c r="L511" s="17" t="s">
        <v>73</v>
      </c>
      <c r="M511" s="37" t="str">
        <f>INDEX(Довідник!$C$2:$D$40,MATCH(НПА!L511,Довідник!$C$2:$C$40,0),MATCH(Таблиця2[[#Headers],[ЄДРПОУ]],Таблиця2[[#Headers],[Розпорядник]:[ЄДРПОУ]],0))</f>
        <v>02012556</v>
      </c>
      <c r="N511" s="26" t="s">
        <v>1526</v>
      </c>
      <c r="O511" s="17" t="s">
        <v>100</v>
      </c>
      <c r="P511" s="27" t="s">
        <v>100</v>
      </c>
      <c r="Q511" s="17" t="s">
        <v>100</v>
      </c>
      <c r="R511" s="17" t="s">
        <v>100</v>
      </c>
      <c r="S511" s="17" t="s">
        <v>100</v>
      </c>
      <c r="T511" s="17" t="s">
        <v>100</v>
      </c>
    </row>
    <row r="512" spans="1:20" ht="193.2">
      <c r="A512" s="23" t="s">
        <v>1522</v>
      </c>
      <c r="B512" s="17" t="s">
        <v>91</v>
      </c>
      <c r="C512" s="14" t="s">
        <v>1524</v>
      </c>
      <c r="D512" s="27">
        <v>45513</v>
      </c>
      <c r="E512" s="17">
        <v>517</v>
      </c>
      <c r="F512" s="17" t="s">
        <v>35</v>
      </c>
      <c r="G512" s="27">
        <v>45513</v>
      </c>
      <c r="H512" s="27">
        <v>45513</v>
      </c>
      <c r="I512" s="17" t="s">
        <v>1867</v>
      </c>
      <c r="J512" s="17" t="s">
        <v>27</v>
      </c>
      <c r="K512" s="17" t="s">
        <v>2551</v>
      </c>
      <c r="L512" s="17" t="s">
        <v>106</v>
      </c>
      <c r="M512" s="37" t="str">
        <f>INDEX(Довідник!$C$2:$D$40,MATCH(НПА!L512,Довідник!$C$2:$C$40,0),MATCH(Таблиця2[[#Headers],[ЄДРПОУ]],Таблиця2[[#Headers],[Розпорядник]:[ЄДРПОУ]],0))</f>
        <v>00022473</v>
      </c>
      <c r="N512" s="26" t="s">
        <v>1523</v>
      </c>
      <c r="O512" s="17" t="s">
        <v>100</v>
      </c>
      <c r="P512" s="27" t="s">
        <v>100</v>
      </c>
      <c r="Q512" s="17" t="s">
        <v>100</v>
      </c>
      <c r="R512" s="17" t="s">
        <v>100</v>
      </c>
      <c r="S512" s="17" t="s">
        <v>100</v>
      </c>
      <c r="T512" s="17" t="s">
        <v>100</v>
      </c>
    </row>
    <row r="513" spans="1:20" ht="110.4">
      <c r="A513" s="23" t="s">
        <v>1528</v>
      </c>
      <c r="B513" s="17" t="s">
        <v>91</v>
      </c>
      <c r="C513" s="14" t="s">
        <v>1530</v>
      </c>
      <c r="D513" s="27">
        <v>45516</v>
      </c>
      <c r="E513" s="17">
        <v>518</v>
      </c>
      <c r="F513" s="17" t="s">
        <v>35</v>
      </c>
      <c r="G513" s="27">
        <v>45516</v>
      </c>
      <c r="H513" s="27">
        <v>45516</v>
      </c>
      <c r="I513" s="17" t="s">
        <v>100</v>
      </c>
      <c r="J513" s="17" t="s">
        <v>20</v>
      </c>
      <c r="K513" s="17" t="s">
        <v>100</v>
      </c>
      <c r="L513" s="17" t="s">
        <v>73</v>
      </c>
      <c r="M513" s="37" t="str">
        <f>INDEX(Довідник!$C$2:$D$40,MATCH(НПА!L513,Довідник!$C$2:$C$40,0),MATCH(Таблиця2[[#Headers],[ЄДРПОУ]],Таблиця2[[#Headers],[Розпорядник]:[ЄДРПОУ]],0))</f>
        <v>02012556</v>
      </c>
      <c r="N513" s="26" t="s">
        <v>1529</v>
      </c>
      <c r="O513" s="17" t="s">
        <v>100</v>
      </c>
      <c r="P513" s="27" t="s">
        <v>100</v>
      </c>
      <c r="Q513" s="17" t="s">
        <v>100</v>
      </c>
      <c r="R513" s="17" t="s">
        <v>100</v>
      </c>
      <c r="S513" s="17" t="s">
        <v>100</v>
      </c>
      <c r="T513" s="17" t="s">
        <v>100</v>
      </c>
    </row>
    <row r="514" spans="1:20" ht="55.2">
      <c r="A514" s="23" t="s">
        <v>1531</v>
      </c>
      <c r="B514" s="17" t="s">
        <v>91</v>
      </c>
      <c r="C514" s="14" t="s">
        <v>488</v>
      </c>
      <c r="D514" s="27">
        <v>45516</v>
      </c>
      <c r="E514" s="17">
        <v>519</v>
      </c>
      <c r="F514" s="17" t="s">
        <v>52</v>
      </c>
      <c r="G514" s="27">
        <v>45516</v>
      </c>
      <c r="H514" s="27">
        <v>45516</v>
      </c>
      <c r="I514" s="17" t="s">
        <v>100</v>
      </c>
      <c r="J514" s="17" t="s">
        <v>27</v>
      </c>
      <c r="K514" s="17" t="s">
        <v>2530</v>
      </c>
      <c r="L514" s="17" t="s">
        <v>26</v>
      </c>
      <c r="M514" s="37" t="str">
        <f>INDEX(Довідник!$C$2:$D$40,MATCH(НПА!L514,Довідник!$C$2:$C$40,0),MATCH(Таблиця2[[#Headers],[ЄДРПОУ]],Таблиця2[[#Headers],[Розпорядник]:[ЄДРПОУ]],0))</f>
        <v>02741427</v>
      </c>
      <c r="N514" s="26" t="s">
        <v>1532</v>
      </c>
      <c r="O514" s="17" t="s">
        <v>100</v>
      </c>
      <c r="P514" s="27" t="s">
        <v>100</v>
      </c>
      <c r="Q514" s="17" t="s">
        <v>100</v>
      </c>
      <c r="R514" s="17" t="s">
        <v>100</v>
      </c>
      <c r="S514" s="17" t="s">
        <v>100</v>
      </c>
      <c r="T514" s="17" t="s">
        <v>100</v>
      </c>
    </row>
    <row r="515" spans="1:20" ht="55.2">
      <c r="A515" s="23" t="s">
        <v>1564</v>
      </c>
      <c r="B515" s="17" t="s">
        <v>91</v>
      </c>
      <c r="C515" s="14" t="s">
        <v>1566</v>
      </c>
      <c r="D515" s="27">
        <v>45516</v>
      </c>
      <c r="E515" s="17">
        <v>520</v>
      </c>
      <c r="F515" s="17" t="s">
        <v>52</v>
      </c>
      <c r="G515" s="27">
        <v>45516</v>
      </c>
      <c r="H515" s="27">
        <v>45516</v>
      </c>
      <c r="I515" s="17" t="s">
        <v>100</v>
      </c>
      <c r="J515" s="17" t="s">
        <v>20</v>
      </c>
      <c r="K515" s="17" t="s">
        <v>100</v>
      </c>
      <c r="L515" s="17" t="s">
        <v>22</v>
      </c>
      <c r="M515" s="37" t="str">
        <f>INDEX(Довідник!$C$2:$D$40,MATCH(НПА!L515,Довідник!$C$2:$C$40,0),MATCH(Таблиця2[[#Headers],[ЄДРПОУ]],Таблиця2[[#Headers],[Розпорядник]:[ЄДРПОУ]],0))</f>
        <v>02313200</v>
      </c>
      <c r="N515" s="26" t="s">
        <v>1565</v>
      </c>
      <c r="O515" s="17" t="s">
        <v>100</v>
      </c>
      <c r="P515" s="27" t="s">
        <v>100</v>
      </c>
      <c r="Q515" s="17" t="s">
        <v>100</v>
      </c>
      <c r="R515" s="17" t="s">
        <v>100</v>
      </c>
      <c r="S515" s="17" t="s">
        <v>100</v>
      </c>
      <c r="T515" s="17" t="s">
        <v>100</v>
      </c>
    </row>
    <row r="516" spans="1:20" ht="55.2">
      <c r="A516" s="23" t="s">
        <v>1533</v>
      </c>
      <c r="B516" s="17" t="s">
        <v>91</v>
      </c>
      <c r="C516" s="14" t="s">
        <v>228</v>
      </c>
      <c r="D516" s="27">
        <v>45516</v>
      </c>
      <c r="E516" s="17">
        <v>521</v>
      </c>
      <c r="F516" s="17" t="s">
        <v>52</v>
      </c>
      <c r="G516" s="27">
        <v>45516</v>
      </c>
      <c r="H516" s="27">
        <v>45516</v>
      </c>
      <c r="I516" s="17" t="s">
        <v>100</v>
      </c>
      <c r="J516" s="17" t="s">
        <v>20</v>
      </c>
      <c r="K516" s="17" t="s">
        <v>100</v>
      </c>
      <c r="L516" s="17" t="s">
        <v>26</v>
      </c>
      <c r="M516" s="37" t="str">
        <f>INDEX(Довідник!$C$2:$D$40,MATCH(НПА!L516,Довідник!$C$2:$C$40,0),MATCH(Таблиця2[[#Headers],[ЄДРПОУ]],Таблиця2[[#Headers],[Розпорядник]:[ЄДРПОУ]],0))</f>
        <v>02741427</v>
      </c>
      <c r="N516" s="26" t="s">
        <v>1534</v>
      </c>
      <c r="O516" s="17" t="s">
        <v>100</v>
      </c>
      <c r="P516" s="27" t="s">
        <v>100</v>
      </c>
      <c r="Q516" s="17" t="s">
        <v>100</v>
      </c>
      <c r="R516" s="17" t="s">
        <v>100</v>
      </c>
      <c r="S516" s="17" t="s">
        <v>100</v>
      </c>
      <c r="T516" s="17" t="s">
        <v>100</v>
      </c>
    </row>
    <row r="517" spans="1:20" ht="55.2">
      <c r="A517" s="23" t="s">
        <v>1535</v>
      </c>
      <c r="B517" s="17" t="s">
        <v>91</v>
      </c>
      <c r="C517" s="14" t="s">
        <v>351</v>
      </c>
      <c r="D517" s="27">
        <v>45516</v>
      </c>
      <c r="E517" s="17">
        <v>522</v>
      </c>
      <c r="F517" s="17" t="s">
        <v>52</v>
      </c>
      <c r="G517" s="27">
        <v>45516</v>
      </c>
      <c r="H517" s="27">
        <v>45516</v>
      </c>
      <c r="I517" s="17" t="s">
        <v>100</v>
      </c>
      <c r="J517" s="17" t="s">
        <v>27</v>
      </c>
      <c r="K517" s="17" t="s">
        <v>1667</v>
      </c>
      <c r="L517" s="17" t="s">
        <v>89</v>
      </c>
      <c r="M517" s="37" t="str">
        <f>INDEX(Довідник!$C$2:$D$40,MATCH(НПА!L517,Довідник!$C$2:$C$40,0),MATCH(Таблиця2[[#Headers],[ЄДРПОУ]],Таблиця2[[#Headers],[Розпорядник]:[ЄДРПОУ]],0))</f>
        <v>00022473</v>
      </c>
      <c r="N517" s="26" t="s">
        <v>1536</v>
      </c>
      <c r="O517" s="17" t="s">
        <v>100</v>
      </c>
      <c r="P517" s="27" t="s">
        <v>100</v>
      </c>
      <c r="Q517" s="17" t="s">
        <v>100</v>
      </c>
      <c r="R517" s="17" t="s">
        <v>100</v>
      </c>
      <c r="S517" s="17" t="s">
        <v>100</v>
      </c>
      <c r="T517" s="17" t="s">
        <v>100</v>
      </c>
    </row>
    <row r="518" spans="1:20" ht="27.6">
      <c r="A518" s="23" t="s">
        <v>1537</v>
      </c>
      <c r="B518" s="17" t="s">
        <v>91</v>
      </c>
      <c r="C518" s="17" t="s">
        <v>148</v>
      </c>
      <c r="D518" s="27">
        <v>45516</v>
      </c>
      <c r="E518" s="17">
        <v>523</v>
      </c>
      <c r="F518" s="17" t="s">
        <v>25</v>
      </c>
      <c r="G518" s="27">
        <v>45516</v>
      </c>
      <c r="H518" s="27">
        <v>45516</v>
      </c>
      <c r="I518" s="17" t="s">
        <v>100</v>
      </c>
      <c r="J518" s="17" t="s">
        <v>20</v>
      </c>
      <c r="K518" s="17" t="s">
        <v>100</v>
      </c>
      <c r="L518" s="17" t="s">
        <v>86</v>
      </c>
      <c r="M518" s="37" t="str">
        <f>INDEX(Довідник!$C$2:$D$40,MATCH(НПА!L518,Довідник!$C$2:$C$40,0),MATCH(Таблиця2[[#Headers],[ЄДРПОУ]],Таблиця2[[#Headers],[Розпорядник]:[ЄДРПОУ]],0))</f>
        <v>00022473</v>
      </c>
      <c r="N518" s="26" t="s">
        <v>1538</v>
      </c>
      <c r="O518" s="17" t="s">
        <v>100</v>
      </c>
      <c r="P518" s="27" t="s">
        <v>100</v>
      </c>
      <c r="Q518" s="17" t="s">
        <v>100</v>
      </c>
      <c r="R518" s="17" t="s">
        <v>100</v>
      </c>
      <c r="S518" s="17" t="s">
        <v>100</v>
      </c>
      <c r="T518" s="17" t="s">
        <v>100</v>
      </c>
    </row>
    <row r="519" spans="1:20" ht="27.6">
      <c r="A519" s="23" t="s">
        <v>1567</v>
      </c>
      <c r="B519" s="17" t="s">
        <v>91</v>
      </c>
      <c r="C519" s="17" t="s">
        <v>148</v>
      </c>
      <c r="D519" s="27">
        <v>45518</v>
      </c>
      <c r="E519" s="17">
        <v>524</v>
      </c>
      <c r="F519" s="17" t="s">
        <v>25</v>
      </c>
      <c r="G519" s="27">
        <v>45518</v>
      </c>
      <c r="H519" s="27">
        <v>45518</v>
      </c>
      <c r="I519" s="17" t="s">
        <v>100</v>
      </c>
      <c r="J519" s="17" t="s">
        <v>20</v>
      </c>
      <c r="K519" s="17" t="s">
        <v>100</v>
      </c>
      <c r="L519" s="17" t="s">
        <v>86</v>
      </c>
      <c r="M519" s="37" t="str">
        <f>INDEX(Довідник!$C$2:$D$40,MATCH(НПА!L519,Довідник!$C$2:$C$40,0),MATCH(Таблиця2[[#Headers],[ЄДРПОУ]],Таблиця2[[#Headers],[Розпорядник]:[ЄДРПОУ]],0))</f>
        <v>00022473</v>
      </c>
      <c r="N519" s="26" t="s">
        <v>1568</v>
      </c>
      <c r="O519" s="17" t="s">
        <v>100</v>
      </c>
      <c r="P519" s="27" t="s">
        <v>100</v>
      </c>
      <c r="Q519" s="17" t="s">
        <v>100</v>
      </c>
      <c r="R519" s="17" t="s">
        <v>100</v>
      </c>
      <c r="S519" s="17" t="s">
        <v>100</v>
      </c>
      <c r="T519" s="17" t="s">
        <v>100</v>
      </c>
    </row>
    <row r="520" spans="1:20" ht="27.6">
      <c r="A520" s="23" t="s">
        <v>1569</v>
      </c>
      <c r="B520" s="17" t="s">
        <v>91</v>
      </c>
      <c r="C520" s="17" t="s">
        <v>148</v>
      </c>
      <c r="D520" s="27">
        <v>45518</v>
      </c>
      <c r="E520" s="17">
        <v>525</v>
      </c>
      <c r="F520" s="17" t="s">
        <v>25</v>
      </c>
      <c r="G520" s="27">
        <v>45518</v>
      </c>
      <c r="H520" s="27">
        <v>45518</v>
      </c>
      <c r="I520" s="17" t="s">
        <v>100</v>
      </c>
      <c r="J520" s="17" t="s">
        <v>20</v>
      </c>
      <c r="K520" s="17" t="s">
        <v>100</v>
      </c>
      <c r="L520" s="17" t="s">
        <v>86</v>
      </c>
      <c r="M520" s="37" t="str">
        <f>INDEX(Довідник!$C$2:$D$40,MATCH(НПА!L520,Довідник!$C$2:$C$40,0),MATCH(Таблиця2[[#Headers],[ЄДРПОУ]],Таблиця2[[#Headers],[Розпорядник]:[ЄДРПОУ]],0))</f>
        <v>00022473</v>
      </c>
      <c r="N520" s="26" t="s">
        <v>1570</v>
      </c>
      <c r="O520" s="17" t="s">
        <v>100</v>
      </c>
      <c r="P520" s="27" t="s">
        <v>100</v>
      </c>
      <c r="Q520" s="17" t="s">
        <v>100</v>
      </c>
      <c r="R520" s="17" t="s">
        <v>100</v>
      </c>
      <c r="S520" s="17" t="s">
        <v>100</v>
      </c>
      <c r="T520" s="17" t="s">
        <v>100</v>
      </c>
    </row>
    <row r="521" spans="1:20" ht="41.4">
      <c r="A521" s="23" t="s">
        <v>1539</v>
      </c>
      <c r="B521" s="17" t="s">
        <v>91</v>
      </c>
      <c r="C521" s="14" t="s">
        <v>1541</v>
      </c>
      <c r="D521" s="27">
        <v>45518</v>
      </c>
      <c r="E521" s="17">
        <v>526</v>
      </c>
      <c r="F521" s="17" t="s">
        <v>52</v>
      </c>
      <c r="G521" s="27">
        <v>45518</v>
      </c>
      <c r="H521" s="27">
        <v>45518</v>
      </c>
      <c r="I521" s="17" t="s">
        <v>100</v>
      </c>
      <c r="J521" s="17" t="s">
        <v>27</v>
      </c>
      <c r="K521" s="17" t="s">
        <v>1665</v>
      </c>
      <c r="L521" s="17" t="s">
        <v>21</v>
      </c>
      <c r="M521" s="37" t="str">
        <f>INDEX(Довідник!$C$2:$D$40,MATCH(НПА!L521,Довідник!$C$2:$C$40,0),MATCH(Таблиця2[[#Headers],[ЄДРПОУ]],Таблиця2[[#Headers],[Розпорядник]:[ЄДРПОУ]],0))</f>
        <v>36443329</v>
      </c>
      <c r="N521" s="26" t="s">
        <v>1540</v>
      </c>
      <c r="O521" s="17" t="s">
        <v>100</v>
      </c>
      <c r="P521" s="27" t="s">
        <v>100</v>
      </c>
      <c r="Q521" s="17" t="s">
        <v>100</v>
      </c>
      <c r="R521" s="17" t="s">
        <v>100</v>
      </c>
      <c r="S521" s="17" t="s">
        <v>100</v>
      </c>
      <c r="T521" s="17" t="s">
        <v>100</v>
      </c>
    </row>
    <row r="522" spans="1:20" ht="27.6">
      <c r="A522" s="23" t="s">
        <v>1542</v>
      </c>
      <c r="B522" s="17" t="s">
        <v>91</v>
      </c>
      <c r="C522" s="17" t="s">
        <v>148</v>
      </c>
      <c r="D522" s="27">
        <v>45518</v>
      </c>
      <c r="E522" s="17">
        <v>527</v>
      </c>
      <c r="F522" s="17" t="s">
        <v>25</v>
      </c>
      <c r="G522" s="27">
        <v>45518</v>
      </c>
      <c r="H522" s="27">
        <v>45518</v>
      </c>
      <c r="I522" s="17" t="s">
        <v>100</v>
      </c>
      <c r="J522" s="17" t="s">
        <v>20</v>
      </c>
      <c r="K522" s="17" t="s">
        <v>100</v>
      </c>
      <c r="L522" s="17" t="s">
        <v>86</v>
      </c>
      <c r="M522" s="37" t="str">
        <f>INDEX(Довідник!$C$2:$D$40,MATCH(НПА!L522,Довідник!$C$2:$C$40,0),MATCH(Таблиця2[[#Headers],[ЄДРПОУ]],Таблиця2[[#Headers],[Розпорядник]:[ЄДРПОУ]],0))</f>
        <v>00022473</v>
      </c>
      <c r="N522" s="26" t="s">
        <v>1543</v>
      </c>
      <c r="O522" s="17" t="s">
        <v>100</v>
      </c>
      <c r="P522" s="27" t="s">
        <v>100</v>
      </c>
      <c r="Q522" s="17" t="s">
        <v>100</v>
      </c>
      <c r="R522" s="17" t="s">
        <v>100</v>
      </c>
      <c r="S522" s="17" t="s">
        <v>100</v>
      </c>
      <c r="T522" s="17" t="s">
        <v>100</v>
      </c>
    </row>
    <row r="523" spans="1:20" ht="27.6">
      <c r="A523" s="23" t="s">
        <v>1571</v>
      </c>
      <c r="B523" s="17" t="s">
        <v>91</v>
      </c>
      <c r="C523" s="17" t="s">
        <v>148</v>
      </c>
      <c r="D523" s="27">
        <v>45519</v>
      </c>
      <c r="E523" s="17">
        <v>528</v>
      </c>
      <c r="F523" s="17" t="s">
        <v>25</v>
      </c>
      <c r="G523" s="27">
        <v>45519</v>
      </c>
      <c r="H523" s="27">
        <v>45519</v>
      </c>
      <c r="I523" s="17" t="s">
        <v>100</v>
      </c>
      <c r="J523" s="17" t="s">
        <v>20</v>
      </c>
      <c r="K523" s="17" t="s">
        <v>100</v>
      </c>
      <c r="L523" s="17" t="s">
        <v>86</v>
      </c>
      <c r="M523" s="37" t="str">
        <f>INDEX(Довідник!$C$2:$D$40,MATCH(НПА!L523,Довідник!$C$2:$C$40,0),MATCH(Таблиця2[[#Headers],[ЄДРПОУ]],Таблиця2[[#Headers],[Розпорядник]:[ЄДРПОУ]],0))</f>
        <v>00022473</v>
      </c>
      <c r="N523" s="26" t="s">
        <v>1572</v>
      </c>
      <c r="O523" s="17" t="s">
        <v>100</v>
      </c>
      <c r="P523" s="27" t="s">
        <v>100</v>
      </c>
      <c r="Q523" s="17" t="s">
        <v>100</v>
      </c>
      <c r="R523" s="17" t="s">
        <v>100</v>
      </c>
      <c r="S523" s="17" t="s">
        <v>100</v>
      </c>
      <c r="T523" s="17" t="s">
        <v>100</v>
      </c>
    </row>
    <row r="524" spans="1:20" ht="110.4">
      <c r="A524" s="23" t="s">
        <v>1544</v>
      </c>
      <c r="B524" s="17" t="s">
        <v>91</v>
      </c>
      <c r="C524" s="30" t="s">
        <v>1546</v>
      </c>
      <c r="D524" s="27">
        <v>45519</v>
      </c>
      <c r="E524" s="17">
        <v>529</v>
      </c>
      <c r="F524" s="17" t="s">
        <v>52</v>
      </c>
      <c r="G524" s="27">
        <v>45519</v>
      </c>
      <c r="H524" s="27">
        <v>45519</v>
      </c>
      <c r="I524" s="17" t="s">
        <v>100</v>
      </c>
      <c r="J524" s="17" t="s">
        <v>20</v>
      </c>
      <c r="K524" s="17" t="s">
        <v>100</v>
      </c>
      <c r="L524" s="17" t="s">
        <v>88</v>
      </c>
      <c r="M524" s="37" t="str">
        <f>INDEX(Довідник!$C$2:$D$40,MATCH(НПА!L524,Довідник!$C$2:$C$40,0),MATCH(Таблиця2[[#Headers],[ЄДРПОУ]],Таблиця2[[#Headers],[Розпорядник]:[ЄДРПОУ]],0))</f>
        <v>00022473</v>
      </c>
      <c r="N524" s="26" t="s">
        <v>1545</v>
      </c>
      <c r="O524" s="17" t="s">
        <v>100</v>
      </c>
      <c r="P524" s="27" t="s">
        <v>100</v>
      </c>
      <c r="Q524" s="17" t="s">
        <v>100</v>
      </c>
      <c r="R524" s="17" t="s">
        <v>100</v>
      </c>
      <c r="S524" s="17" t="s">
        <v>100</v>
      </c>
      <c r="T524" s="17" t="s">
        <v>100</v>
      </c>
    </row>
    <row r="525" spans="1:20" ht="55.2">
      <c r="A525" s="23" t="s">
        <v>1547</v>
      </c>
      <c r="B525" s="17" t="s">
        <v>91</v>
      </c>
      <c r="C525" s="14" t="s">
        <v>820</v>
      </c>
      <c r="D525" s="27">
        <v>45519</v>
      </c>
      <c r="E525" s="17">
        <v>530</v>
      </c>
      <c r="F525" s="17" t="s">
        <v>52</v>
      </c>
      <c r="G525" s="27">
        <v>45519</v>
      </c>
      <c r="H525" s="27">
        <v>45519</v>
      </c>
      <c r="I525" s="17" t="s">
        <v>100</v>
      </c>
      <c r="J525" s="17" t="s">
        <v>27</v>
      </c>
      <c r="K525" s="17" t="s">
        <v>1962</v>
      </c>
      <c r="L525" s="17" t="s">
        <v>24</v>
      </c>
      <c r="M525" s="37">
        <f>INDEX(Довідник!$C$2:$D$40,MATCH(НПА!L525,Довідник!$C$2:$C$40,0),MATCH(Таблиця2[[#Headers],[ЄДРПОУ]],Таблиця2[[#Headers],[Розпорядник]:[ЄДРПОУ]],0))</f>
        <v>38707906</v>
      </c>
      <c r="N525" s="26" t="s">
        <v>1548</v>
      </c>
      <c r="O525" s="17" t="s">
        <v>100</v>
      </c>
      <c r="P525" s="27" t="s">
        <v>100</v>
      </c>
      <c r="Q525" s="17" t="s">
        <v>100</v>
      </c>
      <c r="R525" s="17" t="s">
        <v>100</v>
      </c>
      <c r="S525" s="17" t="s">
        <v>100</v>
      </c>
      <c r="T525" s="17" t="s">
        <v>100</v>
      </c>
    </row>
    <row r="526" spans="1:20" ht="55.2">
      <c r="A526" s="23" t="s">
        <v>1549</v>
      </c>
      <c r="B526" s="17" t="s">
        <v>91</v>
      </c>
      <c r="C526" s="14" t="s">
        <v>1551</v>
      </c>
      <c r="D526" s="27">
        <v>45519</v>
      </c>
      <c r="E526" s="17">
        <v>531</v>
      </c>
      <c r="F526" s="17" t="s">
        <v>34</v>
      </c>
      <c r="G526" s="27">
        <v>45519</v>
      </c>
      <c r="H526" s="27">
        <v>45519</v>
      </c>
      <c r="I526" s="17" t="s">
        <v>100</v>
      </c>
      <c r="J526" s="17" t="s">
        <v>20</v>
      </c>
      <c r="K526" s="17" t="s">
        <v>100</v>
      </c>
      <c r="L526" s="17" t="s">
        <v>21</v>
      </c>
      <c r="M526" s="37" t="str">
        <f>INDEX(Довідник!$C$2:$D$40,MATCH(НПА!L526,Довідник!$C$2:$C$40,0),MATCH(Таблиця2[[#Headers],[ЄДРПОУ]],Таблиця2[[#Headers],[Розпорядник]:[ЄДРПОУ]],0))</f>
        <v>36443329</v>
      </c>
      <c r="N526" s="26" t="s">
        <v>1550</v>
      </c>
      <c r="O526" s="17" t="s">
        <v>100</v>
      </c>
      <c r="P526" s="27" t="s">
        <v>100</v>
      </c>
      <c r="Q526" s="17" t="s">
        <v>100</v>
      </c>
      <c r="R526" s="17" t="s">
        <v>100</v>
      </c>
      <c r="S526" s="17" t="s">
        <v>100</v>
      </c>
      <c r="T526" s="17" t="s">
        <v>100</v>
      </c>
    </row>
    <row r="527" spans="1:20" ht="55.2">
      <c r="A527" s="23" t="s">
        <v>1552</v>
      </c>
      <c r="B527" s="17" t="s">
        <v>91</v>
      </c>
      <c r="C527" s="14" t="s">
        <v>1002</v>
      </c>
      <c r="D527" s="27">
        <v>45519</v>
      </c>
      <c r="E527" s="17">
        <v>532</v>
      </c>
      <c r="F527" s="17" t="s">
        <v>52</v>
      </c>
      <c r="G527" s="27">
        <v>45519</v>
      </c>
      <c r="H527" s="27">
        <v>45519</v>
      </c>
      <c r="I527" s="17" t="s">
        <v>100</v>
      </c>
      <c r="J527" s="17" t="s">
        <v>27</v>
      </c>
      <c r="K527" s="17" t="s">
        <v>1997</v>
      </c>
      <c r="L527" s="17" t="s">
        <v>24</v>
      </c>
      <c r="M527" s="37">
        <f>INDEX(Довідник!$C$2:$D$40,MATCH(НПА!L527,Довідник!$C$2:$C$40,0),MATCH(Таблиця2[[#Headers],[ЄДРПОУ]],Таблиця2[[#Headers],[Розпорядник]:[ЄДРПОУ]],0))</f>
        <v>38707906</v>
      </c>
      <c r="N527" s="26" t="s">
        <v>1553</v>
      </c>
      <c r="O527" s="17" t="s">
        <v>100</v>
      </c>
      <c r="P527" s="27" t="s">
        <v>100</v>
      </c>
      <c r="Q527" s="17" t="s">
        <v>100</v>
      </c>
      <c r="R527" s="17" t="s">
        <v>100</v>
      </c>
      <c r="S527" s="17" t="s">
        <v>100</v>
      </c>
      <c r="T527" s="17" t="s">
        <v>100</v>
      </c>
    </row>
    <row r="528" spans="1:20" ht="55.2">
      <c r="A528" s="23" t="s">
        <v>1554</v>
      </c>
      <c r="B528" s="17" t="s">
        <v>91</v>
      </c>
      <c r="C528" s="14" t="s">
        <v>1556</v>
      </c>
      <c r="D528" s="27">
        <v>45519</v>
      </c>
      <c r="E528" s="17">
        <v>533</v>
      </c>
      <c r="F528" s="17" t="s">
        <v>52</v>
      </c>
      <c r="G528" s="27">
        <v>45519</v>
      </c>
      <c r="H528" s="27">
        <v>45519</v>
      </c>
      <c r="I528" s="17" t="s">
        <v>100</v>
      </c>
      <c r="J528" s="17" t="s">
        <v>27</v>
      </c>
      <c r="K528" s="17" t="s">
        <v>1823</v>
      </c>
      <c r="L528" s="17" t="s">
        <v>24</v>
      </c>
      <c r="M528" s="37">
        <f>INDEX(Довідник!$C$2:$D$40,MATCH(НПА!L528,Довідник!$C$2:$C$40,0),MATCH(Таблиця2[[#Headers],[ЄДРПОУ]],Таблиця2[[#Headers],[Розпорядник]:[ЄДРПОУ]],0))</f>
        <v>38707906</v>
      </c>
      <c r="N528" s="26" t="s">
        <v>1555</v>
      </c>
      <c r="O528" s="17" t="s">
        <v>100</v>
      </c>
      <c r="P528" s="27" t="s">
        <v>100</v>
      </c>
      <c r="Q528" s="17" t="s">
        <v>100</v>
      </c>
      <c r="R528" s="17" t="s">
        <v>100</v>
      </c>
      <c r="S528" s="17" t="s">
        <v>100</v>
      </c>
      <c r="T528" s="17" t="s">
        <v>100</v>
      </c>
    </row>
    <row r="529" spans="1:20" ht="55.2">
      <c r="A529" s="23" t="s">
        <v>1573</v>
      </c>
      <c r="B529" s="17" t="s">
        <v>91</v>
      </c>
      <c r="C529" s="14" t="s">
        <v>586</v>
      </c>
      <c r="D529" s="27">
        <v>45520</v>
      </c>
      <c r="E529" s="17">
        <v>536</v>
      </c>
      <c r="F529" s="17" t="s">
        <v>34</v>
      </c>
      <c r="G529" s="27">
        <v>45520</v>
      </c>
      <c r="H529" s="27">
        <v>45520</v>
      </c>
      <c r="I529" s="17" t="s">
        <v>100</v>
      </c>
      <c r="J529" s="36" t="s">
        <v>20</v>
      </c>
      <c r="K529" s="17" t="s">
        <v>100</v>
      </c>
      <c r="L529" s="17" t="s">
        <v>26</v>
      </c>
      <c r="M529" s="37" t="str">
        <f>INDEX(Довідник!$C$2:$D$40,MATCH(НПА!L529,Довідник!$C$2:$C$40,0),MATCH(Таблиця2[[#Headers],[ЄДРПОУ]],Таблиця2[[#Headers],[Розпорядник]:[ЄДРПОУ]],0))</f>
        <v>02741427</v>
      </c>
      <c r="N529" s="26" t="s">
        <v>1574</v>
      </c>
      <c r="O529" s="17" t="s">
        <v>100</v>
      </c>
      <c r="P529" s="27" t="s">
        <v>100</v>
      </c>
      <c r="Q529" s="17" t="s">
        <v>100</v>
      </c>
      <c r="R529" s="17" t="s">
        <v>100</v>
      </c>
      <c r="S529" s="17" t="s">
        <v>100</v>
      </c>
      <c r="T529" s="17" t="s">
        <v>100</v>
      </c>
    </row>
    <row r="530" spans="1:20" ht="55.2">
      <c r="A530" s="23" t="s">
        <v>1575</v>
      </c>
      <c r="B530" s="17" t="s">
        <v>91</v>
      </c>
      <c r="C530" s="14" t="s">
        <v>758</v>
      </c>
      <c r="D530" s="27">
        <v>45520</v>
      </c>
      <c r="E530" s="17">
        <v>537</v>
      </c>
      <c r="F530" s="17" t="s">
        <v>34</v>
      </c>
      <c r="G530" s="27">
        <v>45520</v>
      </c>
      <c r="H530" s="27">
        <v>45520</v>
      </c>
      <c r="I530" s="17" t="s">
        <v>100</v>
      </c>
      <c r="J530" s="36" t="s">
        <v>20</v>
      </c>
      <c r="K530" s="17" t="s">
        <v>100</v>
      </c>
      <c r="L530" s="17" t="s">
        <v>26</v>
      </c>
      <c r="M530" s="37" t="str">
        <f>INDEX(Довідник!$C$2:$D$40,MATCH(НПА!L530,Довідник!$C$2:$C$40,0),MATCH(Таблиця2[[#Headers],[ЄДРПОУ]],Таблиця2[[#Headers],[Розпорядник]:[ЄДРПОУ]],0))</f>
        <v>02741427</v>
      </c>
      <c r="N530" s="26" t="s">
        <v>1576</v>
      </c>
      <c r="O530" s="17" t="s">
        <v>100</v>
      </c>
      <c r="P530" s="27" t="s">
        <v>100</v>
      </c>
      <c r="Q530" s="17" t="s">
        <v>100</v>
      </c>
      <c r="R530" s="17" t="s">
        <v>100</v>
      </c>
      <c r="S530" s="17" t="s">
        <v>100</v>
      </c>
      <c r="T530" s="17" t="s">
        <v>100</v>
      </c>
    </row>
    <row r="531" spans="1:20" ht="69">
      <c r="A531" s="23" t="s">
        <v>1577</v>
      </c>
      <c r="B531" s="17" t="s">
        <v>91</v>
      </c>
      <c r="C531" s="14" t="s">
        <v>1579</v>
      </c>
      <c r="D531" s="27">
        <v>45520</v>
      </c>
      <c r="E531" s="17">
        <v>538</v>
      </c>
      <c r="F531" s="17" t="s">
        <v>34</v>
      </c>
      <c r="G531" s="27">
        <v>45520</v>
      </c>
      <c r="H531" s="27">
        <v>45520</v>
      </c>
      <c r="I531" s="17" t="s">
        <v>100</v>
      </c>
      <c r="J531" s="17" t="s">
        <v>20</v>
      </c>
      <c r="K531" s="17" t="s">
        <v>100</v>
      </c>
      <c r="L531" s="17" t="s">
        <v>26</v>
      </c>
      <c r="M531" s="37" t="str">
        <f>INDEX(Довідник!$C$2:$D$40,MATCH(НПА!L531,Довідник!$C$2:$C$40,0),MATCH(Таблиця2[[#Headers],[ЄДРПОУ]],Таблиця2[[#Headers],[Розпорядник]:[ЄДРПОУ]],0))</f>
        <v>02741427</v>
      </c>
      <c r="N531" s="26" t="s">
        <v>1578</v>
      </c>
      <c r="O531" s="17" t="s">
        <v>100</v>
      </c>
      <c r="P531" s="27" t="s">
        <v>100</v>
      </c>
      <c r="Q531" s="17" t="s">
        <v>100</v>
      </c>
      <c r="R531" s="17" t="s">
        <v>100</v>
      </c>
      <c r="S531" s="17" t="s">
        <v>100</v>
      </c>
      <c r="T531" s="17" t="s">
        <v>100</v>
      </c>
    </row>
    <row r="532" spans="1:20" ht="55.2">
      <c r="A532" s="23" t="s">
        <v>1580</v>
      </c>
      <c r="B532" s="17" t="s">
        <v>91</v>
      </c>
      <c r="C532" s="14" t="s">
        <v>1582</v>
      </c>
      <c r="D532" s="27">
        <v>45520</v>
      </c>
      <c r="E532" s="17">
        <v>539</v>
      </c>
      <c r="F532" s="17" t="s">
        <v>52</v>
      </c>
      <c r="G532" s="27">
        <v>45520</v>
      </c>
      <c r="H532" s="27">
        <v>45520</v>
      </c>
      <c r="I532" s="17" t="s">
        <v>100</v>
      </c>
      <c r="J532" s="17" t="s">
        <v>27</v>
      </c>
      <c r="K532" s="17" t="s">
        <v>1665</v>
      </c>
      <c r="L532" s="17" t="s">
        <v>21</v>
      </c>
      <c r="M532" s="37" t="str">
        <f>INDEX(Довідник!$C$2:$D$40,MATCH(НПА!L532,Довідник!$C$2:$C$40,0),MATCH(Таблиця2[[#Headers],[ЄДРПОУ]],Таблиця2[[#Headers],[Розпорядник]:[ЄДРПОУ]],0))</f>
        <v>36443329</v>
      </c>
      <c r="N532" s="26" t="s">
        <v>1581</v>
      </c>
      <c r="O532" s="17" t="s">
        <v>100</v>
      </c>
      <c r="P532" s="27" t="s">
        <v>100</v>
      </c>
      <c r="Q532" s="17" t="s">
        <v>100</v>
      </c>
      <c r="R532" s="17" t="s">
        <v>100</v>
      </c>
      <c r="S532" s="17" t="s">
        <v>100</v>
      </c>
      <c r="T532" s="17" t="s">
        <v>100</v>
      </c>
    </row>
    <row r="533" spans="1:20" ht="55.2">
      <c r="A533" s="23" t="s">
        <v>1583</v>
      </c>
      <c r="B533" s="17" t="s">
        <v>91</v>
      </c>
      <c r="C533" s="14" t="s">
        <v>1585</v>
      </c>
      <c r="D533" s="27">
        <v>45522</v>
      </c>
      <c r="E533" s="17">
        <v>540</v>
      </c>
      <c r="F533" s="17" t="s">
        <v>34</v>
      </c>
      <c r="G533" s="27">
        <v>45522</v>
      </c>
      <c r="H533" s="27">
        <v>45522</v>
      </c>
      <c r="I533" s="17" t="s">
        <v>100</v>
      </c>
      <c r="J533" s="17" t="s">
        <v>20</v>
      </c>
      <c r="K533" s="17" t="s">
        <v>100</v>
      </c>
      <c r="L533" s="17" t="s">
        <v>21</v>
      </c>
      <c r="M533" s="37" t="str">
        <f>INDEX(Довідник!$C$2:$D$40,MATCH(НПА!L533,Довідник!$C$2:$C$40,0),MATCH(Таблиця2[[#Headers],[ЄДРПОУ]],Таблиця2[[#Headers],[Розпорядник]:[ЄДРПОУ]],0))</f>
        <v>36443329</v>
      </c>
      <c r="N533" s="26" t="s">
        <v>1584</v>
      </c>
      <c r="O533" s="17" t="s">
        <v>100</v>
      </c>
      <c r="P533" s="27" t="s">
        <v>100</v>
      </c>
      <c r="Q533" s="17" t="s">
        <v>100</v>
      </c>
      <c r="R533" s="17" t="s">
        <v>100</v>
      </c>
      <c r="S533" s="17" t="s">
        <v>100</v>
      </c>
      <c r="T533" s="17" t="s">
        <v>100</v>
      </c>
    </row>
    <row r="534" spans="1:20" ht="41.4">
      <c r="A534" s="23" t="s">
        <v>1586</v>
      </c>
      <c r="B534" s="17" t="s">
        <v>91</v>
      </c>
      <c r="C534" s="14" t="s">
        <v>1588</v>
      </c>
      <c r="D534" s="27">
        <v>45522</v>
      </c>
      <c r="E534" s="17">
        <v>541</v>
      </c>
      <c r="F534" s="17" t="s">
        <v>52</v>
      </c>
      <c r="G534" s="27">
        <v>45522</v>
      </c>
      <c r="H534" s="27">
        <v>45522</v>
      </c>
      <c r="I534" s="17" t="s">
        <v>100</v>
      </c>
      <c r="J534" s="17" t="s">
        <v>27</v>
      </c>
      <c r="K534" s="17" t="s">
        <v>1665</v>
      </c>
      <c r="L534" s="17" t="s">
        <v>21</v>
      </c>
      <c r="M534" s="37" t="str">
        <f>INDEX(Довідник!$C$2:$D$40,MATCH(НПА!L534,Довідник!$C$2:$C$40,0),MATCH(Таблиця2[[#Headers],[ЄДРПОУ]],Таблиця2[[#Headers],[Розпорядник]:[ЄДРПОУ]],0))</f>
        <v>36443329</v>
      </c>
      <c r="N534" s="26" t="s">
        <v>1587</v>
      </c>
      <c r="O534" s="17" t="s">
        <v>100</v>
      </c>
      <c r="P534" s="27" t="s">
        <v>100</v>
      </c>
      <c r="Q534" s="17" t="s">
        <v>100</v>
      </c>
      <c r="R534" s="17" t="s">
        <v>100</v>
      </c>
      <c r="S534" s="17" t="s">
        <v>100</v>
      </c>
      <c r="T534" s="17" t="s">
        <v>100</v>
      </c>
    </row>
    <row r="535" spans="1:20" ht="55.2">
      <c r="A535" s="23" t="s">
        <v>1589</v>
      </c>
      <c r="B535" s="17" t="s">
        <v>91</v>
      </c>
      <c r="C535" s="14" t="s">
        <v>1582</v>
      </c>
      <c r="D535" s="27">
        <v>45523</v>
      </c>
      <c r="E535" s="17">
        <v>542</v>
      </c>
      <c r="F535" s="17" t="s">
        <v>52</v>
      </c>
      <c r="G535" s="27">
        <v>45523</v>
      </c>
      <c r="H535" s="27">
        <v>45523</v>
      </c>
      <c r="I535" s="17" t="s">
        <v>100</v>
      </c>
      <c r="J535" s="17" t="s">
        <v>27</v>
      </c>
      <c r="K535" s="17" t="s">
        <v>1665</v>
      </c>
      <c r="L535" s="17" t="s">
        <v>21</v>
      </c>
      <c r="M535" s="37" t="str">
        <f>INDEX(Довідник!$C$2:$D$40,MATCH(НПА!L535,Довідник!$C$2:$C$40,0),MATCH(Таблиця2[[#Headers],[ЄДРПОУ]],Таблиця2[[#Headers],[Розпорядник]:[ЄДРПОУ]],0))</f>
        <v>36443329</v>
      </c>
      <c r="N535" s="26" t="s">
        <v>1590</v>
      </c>
      <c r="O535" s="17" t="s">
        <v>100</v>
      </c>
      <c r="P535" s="27" t="s">
        <v>100</v>
      </c>
      <c r="Q535" s="17" t="s">
        <v>100</v>
      </c>
      <c r="R535" s="17" t="s">
        <v>100</v>
      </c>
      <c r="S535" s="17" t="s">
        <v>100</v>
      </c>
      <c r="T535" s="17" t="s">
        <v>100</v>
      </c>
    </row>
    <row r="536" spans="1:20" ht="79.5" customHeight="1">
      <c r="A536" s="23" t="s">
        <v>1591</v>
      </c>
      <c r="B536" s="17" t="s">
        <v>91</v>
      </c>
      <c r="C536" s="14" t="s">
        <v>1593</v>
      </c>
      <c r="D536" s="27">
        <v>45523</v>
      </c>
      <c r="E536" s="17">
        <v>543</v>
      </c>
      <c r="F536" s="17" t="s">
        <v>52</v>
      </c>
      <c r="G536" s="27">
        <v>45523</v>
      </c>
      <c r="H536" s="27">
        <v>45523</v>
      </c>
      <c r="I536" s="17" t="s">
        <v>100</v>
      </c>
      <c r="J536" s="17" t="s">
        <v>20</v>
      </c>
      <c r="K536" s="17" t="s">
        <v>100</v>
      </c>
      <c r="L536" s="17" t="s">
        <v>21</v>
      </c>
      <c r="M536" s="37" t="str">
        <f>INDEX(Довідник!$C$2:$D$40,MATCH(НПА!L536,Довідник!$C$2:$C$40,0),MATCH(Таблиця2[[#Headers],[ЄДРПОУ]],Таблиця2[[#Headers],[Розпорядник]:[ЄДРПОУ]],0))</f>
        <v>36443329</v>
      </c>
      <c r="N536" s="26" t="s">
        <v>1592</v>
      </c>
      <c r="O536" s="17" t="s">
        <v>100</v>
      </c>
      <c r="P536" s="27" t="s">
        <v>100</v>
      </c>
      <c r="Q536" s="17" t="s">
        <v>100</v>
      </c>
      <c r="R536" s="17" t="s">
        <v>100</v>
      </c>
      <c r="S536" s="17" t="s">
        <v>100</v>
      </c>
      <c r="T536" s="17" t="s">
        <v>100</v>
      </c>
    </row>
    <row r="537" spans="1:20" ht="27.6">
      <c r="A537" s="23" t="s">
        <v>1594</v>
      </c>
      <c r="B537" s="17" t="s">
        <v>91</v>
      </c>
      <c r="C537" s="14" t="s">
        <v>1596</v>
      </c>
      <c r="D537" s="27">
        <v>45524</v>
      </c>
      <c r="E537" s="17">
        <v>544</v>
      </c>
      <c r="F537" s="17" t="s">
        <v>36</v>
      </c>
      <c r="G537" s="27">
        <v>45524</v>
      </c>
      <c r="H537" s="27">
        <v>45524</v>
      </c>
      <c r="I537" s="17" t="s">
        <v>100</v>
      </c>
      <c r="J537" s="17" t="s">
        <v>20</v>
      </c>
      <c r="K537" s="17" t="s">
        <v>100</v>
      </c>
      <c r="L537" s="17" t="s">
        <v>26</v>
      </c>
      <c r="M537" s="37" t="str">
        <f>INDEX(Довідник!$C$2:$D$40,MATCH(НПА!L537,Довідник!$C$2:$C$40,0),MATCH(Таблиця2[[#Headers],[ЄДРПОУ]],Таблиця2[[#Headers],[Розпорядник]:[ЄДРПОУ]],0))</f>
        <v>02741427</v>
      </c>
      <c r="N537" s="26" t="s">
        <v>1595</v>
      </c>
      <c r="O537" s="17" t="s">
        <v>100</v>
      </c>
      <c r="P537" s="27" t="s">
        <v>100</v>
      </c>
      <c r="Q537" s="17" t="s">
        <v>100</v>
      </c>
      <c r="R537" s="17" t="s">
        <v>100</v>
      </c>
      <c r="S537" s="17" t="s">
        <v>100</v>
      </c>
      <c r="T537" s="17" t="s">
        <v>100</v>
      </c>
    </row>
    <row r="538" spans="1:20" ht="55.2">
      <c r="A538" s="23" t="s">
        <v>1611</v>
      </c>
      <c r="B538" s="17" t="s">
        <v>91</v>
      </c>
      <c r="C538" s="14" t="s">
        <v>1613</v>
      </c>
      <c r="D538" s="27">
        <v>45524</v>
      </c>
      <c r="E538" s="17">
        <v>545</v>
      </c>
      <c r="F538" s="17" t="s">
        <v>52</v>
      </c>
      <c r="G538" s="27">
        <v>45524</v>
      </c>
      <c r="H538" s="27">
        <v>45524</v>
      </c>
      <c r="I538" s="17" t="s">
        <v>100</v>
      </c>
      <c r="J538" s="17" t="s">
        <v>27</v>
      </c>
      <c r="K538" s="17" t="s">
        <v>2119</v>
      </c>
      <c r="L538" s="17" t="s">
        <v>47</v>
      </c>
      <c r="M538" s="37" t="str">
        <f>INDEX(Довідник!$C$2:$D$40,MATCH(НПА!L538,Довідник!$C$2:$C$40,0),MATCH(Таблиця2[[#Headers],[ЄДРПОУ]],Таблиця2[[#Headers],[Розпорядник]:[ЄДРПОУ]],0))</f>
        <v>42806910</v>
      </c>
      <c r="N538" s="26" t="s">
        <v>1612</v>
      </c>
      <c r="O538" s="17" t="s">
        <v>100</v>
      </c>
      <c r="P538" s="27" t="s">
        <v>100</v>
      </c>
      <c r="Q538" s="17" t="s">
        <v>100</v>
      </c>
      <c r="R538" s="17" t="s">
        <v>100</v>
      </c>
      <c r="S538" s="17" t="s">
        <v>100</v>
      </c>
      <c r="T538" s="17" t="s">
        <v>100</v>
      </c>
    </row>
    <row r="539" spans="1:20" ht="27.6">
      <c r="A539" s="23" t="s">
        <v>1597</v>
      </c>
      <c r="B539" s="17" t="s">
        <v>91</v>
      </c>
      <c r="C539" s="17" t="s">
        <v>148</v>
      </c>
      <c r="D539" s="27">
        <v>45524</v>
      </c>
      <c r="E539" s="17">
        <v>546</v>
      </c>
      <c r="F539" s="17" t="s">
        <v>25</v>
      </c>
      <c r="G539" s="27">
        <v>45524</v>
      </c>
      <c r="H539" s="27">
        <v>45524</v>
      </c>
      <c r="I539" s="17" t="s">
        <v>100</v>
      </c>
      <c r="J539" s="17" t="s">
        <v>20</v>
      </c>
      <c r="K539" s="17" t="s">
        <v>100</v>
      </c>
      <c r="L539" s="17" t="s">
        <v>86</v>
      </c>
      <c r="M539" s="37" t="str">
        <f>INDEX(Довідник!$C$2:$D$40,MATCH(НПА!L539,Довідник!$C$2:$C$40,0),MATCH(Таблиця2[[#Headers],[ЄДРПОУ]],Таблиця2[[#Headers],[Розпорядник]:[ЄДРПОУ]],0))</f>
        <v>00022473</v>
      </c>
      <c r="N539" s="26" t="s">
        <v>1598</v>
      </c>
      <c r="O539" s="17" t="s">
        <v>100</v>
      </c>
      <c r="P539" s="27" t="s">
        <v>100</v>
      </c>
      <c r="Q539" s="17" t="s">
        <v>100</v>
      </c>
      <c r="R539" s="17" t="s">
        <v>100</v>
      </c>
      <c r="S539" s="17" t="s">
        <v>100</v>
      </c>
      <c r="T539" s="17" t="s">
        <v>100</v>
      </c>
    </row>
    <row r="540" spans="1:20" ht="27.6">
      <c r="A540" s="23" t="s">
        <v>1614</v>
      </c>
      <c r="B540" s="17" t="s">
        <v>91</v>
      </c>
      <c r="C540" s="17" t="s">
        <v>148</v>
      </c>
      <c r="D540" s="27">
        <v>45524</v>
      </c>
      <c r="E540" s="17">
        <v>547</v>
      </c>
      <c r="F540" s="17" t="s">
        <v>25</v>
      </c>
      <c r="G540" s="27">
        <v>45524</v>
      </c>
      <c r="H540" s="27">
        <v>45524</v>
      </c>
      <c r="I540" s="17" t="s">
        <v>100</v>
      </c>
      <c r="J540" s="17" t="s">
        <v>20</v>
      </c>
      <c r="K540" s="17" t="s">
        <v>100</v>
      </c>
      <c r="L540" s="17" t="s">
        <v>86</v>
      </c>
      <c r="M540" s="37" t="str">
        <f>INDEX(Довідник!$C$2:$D$40,MATCH(НПА!L540,Довідник!$C$2:$C$40,0),MATCH(Таблиця2[[#Headers],[ЄДРПОУ]],Таблиця2[[#Headers],[Розпорядник]:[ЄДРПОУ]],0))</f>
        <v>00022473</v>
      </c>
      <c r="N540" s="26" t="s">
        <v>1615</v>
      </c>
      <c r="O540" s="17" t="s">
        <v>100</v>
      </c>
      <c r="P540" s="27" t="s">
        <v>100</v>
      </c>
      <c r="Q540" s="17" t="s">
        <v>100</v>
      </c>
      <c r="R540" s="17" t="s">
        <v>100</v>
      </c>
      <c r="S540" s="17" t="s">
        <v>100</v>
      </c>
      <c r="T540" s="17" t="s">
        <v>100</v>
      </c>
    </row>
    <row r="541" spans="1:20" ht="27.6">
      <c r="A541" s="23" t="s">
        <v>1599</v>
      </c>
      <c r="B541" s="17" t="s">
        <v>91</v>
      </c>
      <c r="C541" s="17" t="s">
        <v>148</v>
      </c>
      <c r="D541" s="27">
        <v>45524</v>
      </c>
      <c r="E541" s="17">
        <v>548</v>
      </c>
      <c r="F541" s="17" t="s">
        <v>25</v>
      </c>
      <c r="G541" s="27">
        <v>45524</v>
      </c>
      <c r="H541" s="27">
        <v>45524</v>
      </c>
      <c r="I541" s="17" t="s">
        <v>100</v>
      </c>
      <c r="J541" s="17" t="s">
        <v>20</v>
      </c>
      <c r="K541" s="17" t="s">
        <v>100</v>
      </c>
      <c r="L541" s="17" t="s">
        <v>86</v>
      </c>
      <c r="M541" s="37" t="str">
        <f>INDEX(Довідник!$C$2:$D$40,MATCH(НПА!L541,Довідник!$C$2:$C$40,0),MATCH(Таблиця2[[#Headers],[ЄДРПОУ]],Таблиця2[[#Headers],[Розпорядник]:[ЄДРПОУ]],0))</f>
        <v>00022473</v>
      </c>
      <c r="N541" s="26" t="s">
        <v>1600</v>
      </c>
      <c r="O541" s="17" t="s">
        <v>100</v>
      </c>
      <c r="P541" s="27" t="s">
        <v>100</v>
      </c>
      <c r="Q541" s="17" t="s">
        <v>100</v>
      </c>
      <c r="R541" s="17" t="s">
        <v>100</v>
      </c>
      <c r="S541" s="17" t="s">
        <v>100</v>
      </c>
      <c r="T541" s="17" t="s">
        <v>100</v>
      </c>
    </row>
    <row r="542" spans="1:20" ht="55.2">
      <c r="A542" s="23" t="s">
        <v>1616</v>
      </c>
      <c r="B542" s="17" t="s">
        <v>91</v>
      </c>
      <c r="C542" s="14" t="s">
        <v>1618</v>
      </c>
      <c r="D542" s="27">
        <v>45525</v>
      </c>
      <c r="E542" s="17">
        <v>549</v>
      </c>
      <c r="F542" s="17" t="s">
        <v>28</v>
      </c>
      <c r="G542" s="27">
        <v>45525</v>
      </c>
      <c r="H542" s="27">
        <v>45525</v>
      </c>
      <c r="I542" s="17" t="s">
        <v>100</v>
      </c>
      <c r="J542" s="17" t="s">
        <v>27</v>
      </c>
      <c r="K542" s="17" t="s">
        <v>2533</v>
      </c>
      <c r="L542" s="17" t="s">
        <v>29</v>
      </c>
      <c r="M542" s="37" t="str">
        <f>INDEX(Довідник!$C$2:$D$40,MATCH(НПА!L542,Довідник!$C$2:$C$40,0),MATCH(Таблиця2[[#Headers],[ЄДРПОУ]],Таблиця2[[#Headers],[Розпорядник]:[ЄДРПОУ]],0))</f>
        <v>35398036</v>
      </c>
      <c r="N542" s="26" t="s">
        <v>1617</v>
      </c>
      <c r="O542" s="17" t="s">
        <v>100</v>
      </c>
      <c r="P542" s="27" t="s">
        <v>100</v>
      </c>
      <c r="Q542" s="17" t="s">
        <v>100</v>
      </c>
      <c r="R542" s="17" t="s">
        <v>100</v>
      </c>
      <c r="S542" s="17" t="s">
        <v>100</v>
      </c>
      <c r="T542" s="17" t="s">
        <v>100</v>
      </c>
    </row>
    <row r="543" spans="1:20" ht="27.6">
      <c r="A543" s="23" t="s">
        <v>1619</v>
      </c>
      <c r="B543" s="17" t="s">
        <v>91</v>
      </c>
      <c r="C543" s="17" t="s">
        <v>148</v>
      </c>
      <c r="D543" s="27">
        <v>45525</v>
      </c>
      <c r="E543" s="17">
        <v>550</v>
      </c>
      <c r="F543" s="17" t="s">
        <v>25</v>
      </c>
      <c r="G543" s="27">
        <v>45525</v>
      </c>
      <c r="H543" s="27">
        <v>45525</v>
      </c>
      <c r="I543" s="17" t="s">
        <v>100</v>
      </c>
      <c r="J543" s="17" t="s">
        <v>20</v>
      </c>
      <c r="K543" s="17" t="s">
        <v>100</v>
      </c>
      <c r="L543" s="17" t="s">
        <v>86</v>
      </c>
      <c r="M543" s="37" t="str">
        <f>INDEX(Довідник!$C$2:$D$40,MATCH(НПА!L543,Довідник!$C$2:$C$40,0),MATCH(Таблиця2[[#Headers],[ЄДРПОУ]],Таблиця2[[#Headers],[Розпорядник]:[ЄДРПОУ]],0))</f>
        <v>00022473</v>
      </c>
      <c r="N543" s="26" t="s">
        <v>1620</v>
      </c>
      <c r="O543" s="17" t="s">
        <v>100</v>
      </c>
      <c r="P543" s="27" t="s">
        <v>100</v>
      </c>
      <c r="Q543" s="17" t="s">
        <v>100</v>
      </c>
      <c r="R543" s="17" t="s">
        <v>100</v>
      </c>
      <c r="S543" s="17" t="s">
        <v>100</v>
      </c>
      <c r="T543" s="17" t="s">
        <v>100</v>
      </c>
    </row>
    <row r="544" spans="1:20" ht="27.6">
      <c r="A544" s="23" t="s">
        <v>1621</v>
      </c>
      <c r="B544" s="17" t="s">
        <v>91</v>
      </c>
      <c r="C544" s="17" t="s">
        <v>148</v>
      </c>
      <c r="D544" s="27">
        <v>45526</v>
      </c>
      <c r="E544" s="17">
        <v>551</v>
      </c>
      <c r="F544" s="17" t="s">
        <v>25</v>
      </c>
      <c r="G544" s="27">
        <v>45526</v>
      </c>
      <c r="H544" s="27">
        <v>45526</v>
      </c>
      <c r="I544" s="17" t="s">
        <v>100</v>
      </c>
      <c r="J544" s="17" t="s">
        <v>20</v>
      </c>
      <c r="K544" s="17" t="s">
        <v>100</v>
      </c>
      <c r="L544" s="17" t="s">
        <v>86</v>
      </c>
      <c r="M544" s="37" t="str">
        <f>INDEX(Довідник!$C$2:$D$40,MATCH(НПА!L544,Довідник!$C$2:$C$40,0),MATCH(Таблиця2[[#Headers],[ЄДРПОУ]],Таблиця2[[#Headers],[Розпорядник]:[ЄДРПОУ]],0))</f>
        <v>00022473</v>
      </c>
      <c r="N544" s="26" t="s">
        <v>1622</v>
      </c>
      <c r="O544" s="17" t="s">
        <v>100</v>
      </c>
      <c r="P544" s="27" t="s">
        <v>100</v>
      </c>
      <c r="Q544" s="17" t="s">
        <v>100</v>
      </c>
      <c r="R544" s="17" t="s">
        <v>100</v>
      </c>
      <c r="S544" s="17" t="s">
        <v>100</v>
      </c>
      <c r="T544" s="17" t="s">
        <v>100</v>
      </c>
    </row>
    <row r="545" spans="1:20" ht="27.6">
      <c r="A545" s="23" t="s">
        <v>1623</v>
      </c>
      <c r="B545" s="17" t="s">
        <v>91</v>
      </c>
      <c r="C545" s="17" t="s">
        <v>148</v>
      </c>
      <c r="D545" s="27">
        <v>45526</v>
      </c>
      <c r="E545" s="17">
        <v>552</v>
      </c>
      <c r="F545" s="17" t="s">
        <v>25</v>
      </c>
      <c r="G545" s="27">
        <v>45526</v>
      </c>
      <c r="H545" s="27">
        <v>45526</v>
      </c>
      <c r="I545" s="17" t="s">
        <v>100</v>
      </c>
      <c r="J545" s="17" t="s">
        <v>20</v>
      </c>
      <c r="K545" s="17" t="s">
        <v>100</v>
      </c>
      <c r="L545" s="17" t="s">
        <v>86</v>
      </c>
      <c r="M545" s="37" t="str">
        <f>INDEX(Довідник!$C$2:$D$40,MATCH(НПА!L545,Довідник!$C$2:$C$40,0),MATCH(Таблиця2[[#Headers],[ЄДРПОУ]],Таблиця2[[#Headers],[Розпорядник]:[ЄДРПОУ]],0))</f>
        <v>00022473</v>
      </c>
      <c r="N545" s="26" t="s">
        <v>1624</v>
      </c>
      <c r="O545" s="17" t="s">
        <v>100</v>
      </c>
      <c r="P545" s="27" t="s">
        <v>100</v>
      </c>
      <c r="Q545" s="17" t="s">
        <v>100</v>
      </c>
      <c r="R545" s="17" t="s">
        <v>100</v>
      </c>
      <c r="S545" s="17" t="s">
        <v>100</v>
      </c>
      <c r="T545" s="17" t="s">
        <v>100</v>
      </c>
    </row>
    <row r="546" spans="1:20" ht="55.2">
      <c r="A546" s="23" t="s">
        <v>1601</v>
      </c>
      <c r="B546" s="17" t="s">
        <v>91</v>
      </c>
      <c r="C546" s="14" t="s">
        <v>1603</v>
      </c>
      <c r="D546" s="27">
        <v>45526</v>
      </c>
      <c r="E546" s="17">
        <v>553</v>
      </c>
      <c r="F546" s="17" t="s">
        <v>34</v>
      </c>
      <c r="G546" s="27">
        <v>45526</v>
      </c>
      <c r="H546" s="27">
        <v>45526</v>
      </c>
      <c r="I546" s="17" t="s">
        <v>100</v>
      </c>
      <c r="J546" s="17" t="s">
        <v>20</v>
      </c>
      <c r="K546" s="17" t="s">
        <v>100</v>
      </c>
      <c r="L546" s="17" t="s">
        <v>21</v>
      </c>
      <c r="M546" s="37" t="str">
        <f>INDEX(Довідник!$C$2:$D$40,MATCH(НПА!L546,Довідник!$C$2:$C$40,0),MATCH(Таблиця2[[#Headers],[ЄДРПОУ]],Таблиця2[[#Headers],[Розпорядник]:[ЄДРПОУ]],0))</f>
        <v>36443329</v>
      </c>
      <c r="N546" s="26" t="s">
        <v>1602</v>
      </c>
      <c r="O546" s="17" t="s">
        <v>100</v>
      </c>
      <c r="P546" s="27" t="s">
        <v>100</v>
      </c>
      <c r="Q546" s="17" t="s">
        <v>100</v>
      </c>
      <c r="R546" s="17" t="s">
        <v>100</v>
      </c>
      <c r="S546" s="17" t="s">
        <v>100</v>
      </c>
      <c r="T546" s="17" t="s">
        <v>100</v>
      </c>
    </row>
    <row r="547" spans="1:20" ht="55.2">
      <c r="A547" s="23" t="s">
        <v>1604</v>
      </c>
      <c r="B547" s="17" t="s">
        <v>91</v>
      </c>
      <c r="C547" s="14" t="s">
        <v>1018</v>
      </c>
      <c r="D547" s="27">
        <v>45526</v>
      </c>
      <c r="E547" s="17">
        <v>554</v>
      </c>
      <c r="F547" s="17" t="s">
        <v>52</v>
      </c>
      <c r="G547" s="27">
        <v>45526</v>
      </c>
      <c r="H547" s="27">
        <v>45526</v>
      </c>
      <c r="I547" s="17" t="s">
        <v>100</v>
      </c>
      <c r="J547" s="17" t="s">
        <v>20</v>
      </c>
      <c r="K547" s="17" t="s">
        <v>100</v>
      </c>
      <c r="L547" s="17" t="s">
        <v>31</v>
      </c>
      <c r="M547" s="37" t="str">
        <f>INDEX(Довідник!$C$2:$D$40,MATCH(НПА!L547,Довідник!$C$2:$C$40,0),MATCH(Таблиця2[[#Headers],[ЄДРПОУ]],Таблиця2[[#Headers],[Розпорядник]:[ЄДРПОУ]],0))</f>
        <v>38144140</v>
      </c>
      <c r="N547" s="26" t="s">
        <v>1605</v>
      </c>
      <c r="O547" s="17" t="s">
        <v>100</v>
      </c>
      <c r="P547" s="27" t="s">
        <v>100</v>
      </c>
      <c r="Q547" s="17" t="s">
        <v>100</v>
      </c>
      <c r="R547" s="17" t="s">
        <v>100</v>
      </c>
      <c r="S547" s="17" t="s">
        <v>100</v>
      </c>
      <c r="T547" s="17" t="s">
        <v>100</v>
      </c>
    </row>
    <row r="548" spans="1:20" ht="55.2">
      <c r="A548" s="23" t="s">
        <v>1606</v>
      </c>
      <c r="B548" s="17" t="s">
        <v>91</v>
      </c>
      <c r="C548" s="14" t="s">
        <v>1608</v>
      </c>
      <c r="D548" s="27">
        <v>45526</v>
      </c>
      <c r="E548" s="17">
        <v>555</v>
      </c>
      <c r="F548" s="17" t="s">
        <v>52</v>
      </c>
      <c r="G548" s="27">
        <v>45526</v>
      </c>
      <c r="H548" s="27">
        <v>45526</v>
      </c>
      <c r="I548" s="17" t="s">
        <v>100</v>
      </c>
      <c r="J548" s="17" t="s">
        <v>20</v>
      </c>
      <c r="K548" s="17" t="s">
        <v>100</v>
      </c>
      <c r="L548" s="17" t="s">
        <v>47</v>
      </c>
      <c r="M548" s="37" t="str">
        <f>INDEX(Довідник!$C$2:$D$40,MATCH(НПА!L548,Довідник!$C$2:$C$40,0),MATCH(Таблиця2[[#Headers],[ЄДРПОУ]],Таблиця2[[#Headers],[Розпорядник]:[ЄДРПОУ]],0))</f>
        <v>42806910</v>
      </c>
      <c r="N548" s="26" t="s">
        <v>1607</v>
      </c>
      <c r="O548" s="17" t="s">
        <v>100</v>
      </c>
      <c r="P548" s="27" t="s">
        <v>100</v>
      </c>
      <c r="Q548" s="17" t="s">
        <v>100</v>
      </c>
      <c r="R548" s="17" t="s">
        <v>100</v>
      </c>
      <c r="S548" s="17" t="s">
        <v>100</v>
      </c>
      <c r="T548" s="17" t="s">
        <v>100</v>
      </c>
    </row>
    <row r="549" spans="1:20" ht="55.2">
      <c r="A549" s="23" t="s">
        <v>1625</v>
      </c>
      <c r="B549" s="17" t="s">
        <v>91</v>
      </c>
      <c r="C549" s="14" t="s">
        <v>600</v>
      </c>
      <c r="D549" s="27">
        <v>45526</v>
      </c>
      <c r="E549" s="17">
        <v>556</v>
      </c>
      <c r="F549" s="17" t="s">
        <v>52</v>
      </c>
      <c r="G549" s="27">
        <v>45526</v>
      </c>
      <c r="H549" s="27">
        <v>45526</v>
      </c>
      <c r="I549" s="17" t="s">
        <v>100</v>
      </c>
      <c r="J549" s="17" t="s">
        <v>27</v>
      </c>
      <c r="K549" s="17" t="s">
        <v>2193</v>
      </c>
      <c r="L549" s="17" t="s">
        <v>21</v>
      </c>
      <c r="M549" s="37" t="str">
        <f>INDEX(Довідник!$C$2:$D$40,MATCH(НПА!L549,Довідник!$C$2:$C$40,0),MATCH(Таблиця2[[#Headers],[ЄДРПОУ]],Таблиця2[[#Headers],[Розпорядник]:[ЄДРПОУ]],0))</f>
        <v>36443329</v>
      </c>
      <c r="N549" s="26" t="s">
        <v>1626</v>
      </c>
      <c r="O549" s="17" t="s">
        <v>100</v>
      </c>
      <c r="P549" s="27" t="s">
        <v>100</v>
      </c>
      <c r="Q549" s="17" t="s">
        <v>100</v>
      </c>
      <c r="R549" s="17" t="s">
        <v>100</v>
      </c>
      <c r="S549" s="17" t="s">
        <v>100</v>
      </c>
      <c r="T549" s="17" t="s">
        <v>100</v>
      </c>
    </row>
    <row r="550" spans="1:20" ht="27.6">
      <c r="A550" s="23" t="s">
        <v>1627</v>
      </c>
      <c r="B550" s="17" t="s">
        <v>91</v>
      </c>
      <c r="C550" s="17" t="s">
        <v>148</v>
      </c>
      <c r="D550" s="27">
        <v>45526</v>
      </c>
      <c r="E550" s="17">
        <v>557</v>
      </c>
      <c r="F550" s="17" t="s">
        <v>25</v>
      </c>
      <c r="G550" s="27">
        <v>45526</v>
      </c>
      <c r="H550" s="27">
        <v>45526</v>
      </c>
      <c r="I550" s="17" t="s">
        <v>100</v>
      </c>
      <c r="J550" s="17" t="s">
        <v>20</v>
      </c>
      <c r="K550" s="17" t="s">
        <v>100</v>
      </c>
      <c r="L550" s="17" t="s">
        <v>86</v>
      </c>
      <c r="M550" s="37" t="str">
        <f>INDEX(Довідник!$C$2:$D$40,MATCH(НПА!L550,Довідник!$C$2:$C$40,0),MATCH(Таблиця2[[#Headers],[ЄДРПОУ]],Таблиця2[[#Headers],[Розпорядник]:[ЄДРПОУ]],0))</f>
        <v>00022473</v>
      </c>
      <c r="N550" s="26" t="s">
        <v>1628</v>
      </c>
      <c r="O550" s="17" t="s">
        <v>100</v>
      </c>
      <c r="P550" s="27" t="s">
        <v>100</v>
      </c>
      <c r="Q550" s="17" t="s">
        <v>100</v>
      </c>
      <c r="R550" s="17" t="s">
        <v>100</v>
      </c>
      <c r="S550" s="17" t="s">
        <v>100</v>
      </c>
      <c r="T550" s="17" t="s">
        <v>100</v>
      </c>
    </row>
    <row r="551" spans="1:20" ht="27.6">
      <c r="A551" s="23" t="s">
        <v>1629</v>
      </c>
      <c r="B551" s="17" t="s">
        <v>91</v>
      </c>
      <c r="C551" s="17" t="s">
        <v>148</v>
      </c>
      <c r="D551" s="27">
        <v>45527</v>
      </c>
      <c r="E551" s="17">
        <v>558</v>
      </c>
      <c r="F551" s="17" t="s">
        <v>25</v>
      </c>
      <c r="G551" s="27">
        <v>45527</v>
      </c>
      <c r="H551" s="27">
        <v>45527</v>
      </c>
      <c r="I551" s="17" t="s">
        <v>100</v>
      </c>
      <c r="J551" s="17" t="s">
        <v>20</v>
      </c>
      <c r="K551" s="17" t="s">
        <v>100</v>
      </c>
      <c r="L551" s="17" t="s">
        <v>86</v>
      </c>
      <c r="M551" s="37" t="str">
        <f>INDEX(Довідник!$C$2:$D$40,MATCH(НПА!L551,Довідник!$C$2:$C$40,0),MATCH(Таблиця2[[#Headers],[ЄДРПОУ]],Таблиця2[[#Headers],[Розпорядник]:[ЄДРПОУ]],0))</f>
        <v>00022473</v>
      </c>
      <c r="N551" s="26" t="s">
        <v>1630</v>
      </c>
      <c r="O551" s="17" t="s">
        <v>100</v>
      </c>
      <c r="P551" s="27" t="s">
        <v>100</v>
      </c>
      <c r="Q551" s="17" t="s">
        <v>100</v>
      </c>
      <c r="R551" s="17" t="s">
        <v>100</v>
      </c>
      <c r="S551" s="17" t="s">
        <v>100</v>
      </c>
      <c r="T551" s="17" t="s">
        <v>100</v>
      </c>
    </row>
    <row r="552" spans="1:20" ht="27.6">
      <c r="A552" s="23" t="s">
        <v>1631</v>
      </c>
      <c r="B552" s="17" t="s">
        <v>91</v>
      </c>
      <c r="C552" s="17" t="s">
        <v>148</v>
      </c>
      <c r="D552" s="27">
        <v>45527</v>
      </c>
      <c r="E552" s="17">
        <v>559</v>
      </c>
      <c r="F552" s="17" t="s">
        <v>25</v>
      </c>
      <c r="G552" s="27">
        <v>45527</v>
      </c>
      <c r="H552" s="27">
        <v>45527</v>
      </c>
      <c r="I552" s="17" t="s">
        <v>100</v>
      </c>
      <c r="J552" s="17" t="s">
        <v>20</v>
      </c>
      <c r="K552" s="17" t="s">
        <v>100</v>
      </c>
      <c r="L552" s="17" t="s">
        <v>86</v>
      </c>
      <c r="M552" s="37" t="str">
        <f>INDEX(Довідник!$C$2:$D$40,MATCH(НПА!L552,Довідник!$C$2:$C$40,0),MATCH(Таблиця2[[#Headers],[ЄДРПОУ]],Таблиця2[[#Headers],[Розпорядник]:[ЄДРПОУ]],0))</f>
        <v>00022473</v>
      </c>
      <c r="N552" s="26" t="s">
        <v>1632</v>
      </c>
      <c r="O552" s="17" t="s">
        <v>100</v>
      </c>
      <c r="P552" s="27" t="s">
        <v>100</v>
      </c>
      <c r="Q552" s="17" t="s">
        <v>100</v>
      </c>
      <c r="R552" s="17" t="s">
        <v>100</v>
      </c>
      <c r="S552" s="17" t="s">
        <v>100</v>
      </c>
      <c r="T552" s="17" t="s">
        <v>100</v>
      </c>
    </row>
    <row r="553" spans="1:20" ht="35.4" customHeight="1">
      <c r="A553" s="23" t="s">
        <v>1693</v>
      </c>
      <c r="B553" s="17" t="s">
        <v>91</v>
      </c>
      <c r="C553" s="17" t="s">
        <v>148</v>
      </c>
      <c r="D553" s="27">
        <v>45527</v>
      </c>
      <c r="E553" s="17">
        <v>560</v>
      </c>
      <c r="F553" s="17" t="s">
        <v>25</v>
      </c>
      <c r="G553" s="27">
        <v>45527</v>
      </c>
      <c r="H553" s="27">
        <v>45527</v>
      </c>
      <c r="I553" s="17" t="s">
        <v>100</v>
      </c>
      <c r="J553" s="17" t="s">
        <v>20</v>
      </c>
      <c r="K553" s="17" t="s">
        <v>100</v>
      </c>
      <c r="L553" s="17" t="s">
        <v>86</v>
      </c>
      <c r="M553" s="37" t="str">
        <f>INDEX(Довідник!$C$2:$D$40,MATCH(НПА!L553,Довідник!$C$2:$C$40,0),MATCH(Таблиця2[[#Headers],[ЄДРПОУ]],Таблиця2[[#Headers],[Розпорядник]:[ЄДРПОУ]],0))</f>
        <v>00022473</v>
      </c>
      <c r="N553" s="26" t="s">
        <v>1694</v>
      </c>
      <c r="O553" s="17" t="s">
        <v>100</v>
      </c>
      <c r="P553" s="27" t="s">
        <v>100</v>
      </c>
      <c r="Q553" s="17" t="s">
        <v>100</v>
      </c>
      <c r="R553" s="17" t="s">
        <v>100</v>
      </c>
      <c r="S553" s="17" t="s">
        <v>100</v>
      </c>
      <c r="T553" s="17" t="s">
        <v>100</v>
      </c>
    </row>
    <row r="554" spans="1:20" ht="55.2">
      <c r="A554" s="23" t="s">
        <v>1633</v>
      </c>
      <c r="B554" s="17" t="s">
        <v>91</v>
      </c>
      <c r="C554" s="14" t="s">
        <v>1635</v>
      </c>
      <c r="D554" s="27">
        <v>45527</v>
      </c>
      <c r="E554" s="17">
        <v>561</v>
      </c>
      <c r="F554" s="17" t="s">
        <v>52</v>
      </c>
      <c r="G554" s="27">
        <v>45527</v>
      </c>
      <c r="H554" s="27">
        <v>45527</v>
      </c>
      <c r="I554" s="17" t="s">
        <v>100</v>
      </c>
      <c r="J554" s="17" t="s">
        <v>20</v>
      </c>
      <c r="K554" s="17" t="s">
        <v>100</v>
      </c>
      <c r="L554" s="17" t="s">
        <v>32</v>
      </c>
      <c r="M554" s="37" t="str">
        <f>INDEX(Довідник!$C$2:$D$40,MATCH(НПА!L554,Довідник!$C$2:$C$40,0),MATCH(Таблиця2[[#Headers],[ЄДРПОУ]],Таблиця2[[#Headers],[Розпорядник]:[ЄДРПОУ]],0))</f>
        <v>25917627</v>
      </c>
      <c r="N554" s="26" t="s">
        <v>1634</v>
      </c>
      <c r="O554" s="17" t="s">
        <v>100</v>
      </c>
      <c r="P554" s="27" t="s">
        <v>100</v>
      </c>
      <c r="Q554" s="17" t="s">
        <v>100</v>
      </c>
      <c r="R554" s="17" t="s">
        <v>100</v>
      </c>
      <c r="S554" s="17" t="s">
        <v>100</v>
      </c>
      <c r="T554" s="17" t="s">
        <v>100</v>
      </c>
    </row>
    <row r="555" spans="1:20" ht="69">
      <c r="A555" s="23" t="s">
        <v>1636</v>
      </c>
      <c r="B555" s="17" t="s">
        <v>91</v>
      </c>
      <c r="C555" s="14" t="s">
        <v>1638</v>
      </c>
      <c r="D555" s="27">
        <v>45527</v>
      </c>
      <c r="E555" s="17">
        <v>562</v>
      </c>
      <c r="F555" s="17" t="s">
        <v>41</v>
      </c>
      <c r="G555" s="27">
        <v>45527</v>
      </c>
      <c r="H555" s="27">
        <v>45527</v>
      </c>
      <c r="I555" s="17" t="s">
        <v>100</v>
      </c>
      <c r="J555" s="17" t="s">
        <v>20</v>
      </c>
      <c r="K555" s="17" t="s">
        <v>100</v>
      </c>
      <c r="L555" s="17" t="s">
        <v>24</v>
      </c>
      <c r="M555" s="37">
        <f>INDEX(Довідник!$C$2:$D$40,MATCH(НПА!L555,Довідник!$C$2:$C$40,0),MATCH(Таблиця2[[#Headers],[ЄДРПОУ]],Таблиця2[[#Headers],[Розпорядник]:[ЄДРПОУ]],0))</f>
        <v>38707906</v>
      </c>
      <c r="N555" s="26" t="s">
        <v>1637</v>
      </c>
      <c r="O555" s="17" t="s">
        <v>100</v>
      </c>
      <c r="P555" s="27" t="s">
        <v>100</v>
      </c>
      <c r="Q555" s="17" t="s">
        <v>100</v>
      </c>
      <c r="R555" s="17" t="s">
        <v>100</v>
      </c>
      <c r="S555" s="17" t="s">
        <v>100</v>
      </c>
      <c r="T555" s="17" t="s">
        <v>100</v>
      </c>
    </row>
    <row r="556" spans="1:20" ht="46.8">
      <c r="A556" s="23" t="s">
        <v>1639</v>
      </c>
      <c r="B556" s="17" t="s">
        <v>91</v>
      </c>
      <c r="C556" s="14" t="s">
        <v>1641</v>
      </c>
      <c r="D556" s="27">
        <v>45527</v>
      </c>
      <c r="E556" s="17">
        <v>563</v>
      </c>
      <c r="F556" s="17" t="s">
        <v>41</v>
      </c>
      <c r="G556" s="27">
        <v>45527</v>
      </c>
      <c r="H556" s="27">
        <v>45527</v>
      </c>
      <c r="I556" s="17" t="s">
        <v>100</v>
      </c>
      <c r="J556" s="17" t="s">
        <v>27</v>
      </c>
      <c r="K556" s="40" t="s">
        <v>2546</v>
      </c>
      <c r="L556" s="17" t="s">
        <v>24</v>
      </c>
      <c r="M556" s="37">
        <f>INDEX(Довідник!$C$2:$D$40,MATCH(НПА!L556,Довідник!$C$2:$C$40,0),MATCH(Таблиця2[[#Headers],[ЄДРПОУ]],Таблиця2[[#Headers],[Розпорядник]:[ЄДРПОУ]],0))</f>
        <v>38707906</v>
      </c>
      <c r="N556" s="26" t="s">
        <v>1640</v>
      </c>
      <c r="O556" s="17" t="s">
        <v>100</v>
      </c>
      <c r="P556" s="27" t="s">
        <v>100</v>
      </c>
      <c r="Q556" s="17" t="s">
        <v>100</v>
      </c>
      <c r="R556" s="17" t="s">
        <v>100</v>
      </c>
      <c r="S556" s="17" t="s">
        <v>100</v>
      </c>
      <c r="T556" s="17" t="s">
        <v>100</v>
      </c>
    </row>
    <row r="557" spans="1:20" ht="27.6">
      <c r="A557" s="23" t="s">
        <v>1672</v>
      </c>
      <c r="B557" s="17" t="s">
        <v>91</v>
      </c>
      <c r="C557" s="17" t="s">
        <v>148</v>
      </c>
      <c r="D557" s="27">
        <v>45527</v>
      </c>
      <c r="E557" s="17">
        <v>564</v>
      </c>
      <c r="F557" s="17" t="s">
        <v>25</v>
      </c>
      <c r="G557" s="27">
        <v>45527</v>
      </c>
      <c r="H557" s="27">
        <v>45527</v>
      </c>
      <c r="I557" s="17" t="s">
        <v>100</v>
      </c>
      <c r="J557" s="17" t="s">
        <v>20</v>
      </c>
      <c r="K557" s="17" t="s">
        <v>100</v>
      </c>
      <c r="L557" s="17" t="s">
        <v>86</v>
      </c>
      <c r="M557" s="37" t="str">
        <f>INDEX(Довідник!$C$2:$D$40,MATCH(НПА!L557,Довідник!$C$2:$C$40,0),MATCH(Таблиця2[[#Headers],[ЄДРПОУ]],Таблиця2[[#Headers],[Розпорядник]:[ЄДРПОУ]],0))</f>
        <v>00022473</v>
      </c>
      <c r="N557" s="26" t="s">
        <v>1673</v>
      </c>
      <c r="O557" s="17" t="s">
        <v>100</v>
      </c>
      <c r="P557" s="27" t="s">
        <v>100</v>
      </c>
      <c r="Q557" s="17" t="s">
        <v>100</v>
      </c>
      <c r="R557" s="17" t="s">
        <v>100</v>
      </c>
      <c r="S557" s="17" t="s">
        <v>100</v>
      </c>
      <c r="T557" s="17" t="s">
        <v>100</v>
      </c>
    </row>
    <row r="558" spans="1:20" ht="55.2">
      <c r="A558" s="23" t="s">
        <v>1642</v>
      </c>
      <c r="B558" s="17" t="s">
        <v>91</v>
      </c>
      <c r="C558" s="14" t="s">
        <v>1644</v>
      </c>
      <c r="D558" s="27">
        <v>45527</v>
      </c>
      <c r="E558" s="17">
        <v>565</v>
      </c>
      <c r="F558" s="17" t="s">
        <v>60</v>
      </c>
      <c r="G558" s="27">
        <v>45527</v>
      </c>
      <c r="H558" s="27">
        <v>45527</v>
      </c>
      <c r="I558" s="17" t="s">
        <v>100</v>
      </c>
      <c r="J558" s="17" t="s">
        <v>20</v>
      </c>
      <c r="K558" s="17" t="s">
        <v>100</v>
      </c>
      <c r="L558" s="17" t="s">
        <v>89</v>
      </c>
      <c r="M558" s="37" t="str">
        <f>INDEX(Довідник!$C$2:$D$40,MATCH(НПА!L558,Довідник!$C$2:$C$40,0),MATCH(Таблиця2[[#Headers],[ЄДРПОУ]],Таблиця2[[#Headers],[Розпорядник]:[ЄДРПОУ]],0))</f>
        <v>00022473</v>
      </c>
      <c r="N558" s="26" t="s">
        <v>1643</v>
      </c>
      <c r="O558" s="17" t="s">
        <v>100</v>
      </c>
      <c r="P558" s="27" t="s">
        <v>100</v>
      </c>
      <c r="Q558" s="17" t="s">
        <v>100</v>
      </c>
      <c r="R558" s="17" t="s">
        <v>100</v>
      </c>
      <c r="S558" s="17" t="s">
        <v>100</v>
      </c>
      <c r="T558" s="17" t="s">
        <v>100</v>
      </c>
    </row>
    <row r="559" spans="1:20" ht="27.6">
      <c r="A559" s="23" t="s">
        <v>1645</v>
      </c>
      <c r="B559" s="17" t="s">
        <v>91</v>
      </c>
      <c r="C559" s="17" t="s">
        <v>148</v>
      </c>
      <c r="D559" s="27">
        <v>45527</v>
      </c>
      <c r="E559" s="17">
        <v>566</v>
      </c>
      <c r="F559" s="17" t="s">
        <v>25</v>
      </c>
      <c r="G559" s="27">
        <v>45527</v>
      </c>
      <c r="H559" s="27">
        <v>45527</v>
      </c>
      <c r="I559" s="17" t="s">
        <v>100</v>
      </c>
      <c r="J559" s="17" t="s">
        <v>20</v>
      </c>
      <c r="K559" s="17" t="s">
        <v>100</v>
      </c>
      <c r="L559" s="17" t="s">
        <v>86</v>
      </c>
      <c r="M559" s="37" t="str">
        <f>INDEX(Довідник!$C$2:$D$40,MATCH(НПА!L559,Довідник!$C$2:$C$40,0),MATCH(Таблиця2[[#Headers],[ЄДРПОУ]],Таблиця2[[#Headers],[Розпорядник]:[ЄДРПОУ]],0))</f>
        <v>00022473</v>
      </c>
      <c r="N559" s="26" t="s">
        <v>1646</v>
      </c>
      <c r="O559" s="17" t="s">
        <v>100</v>
      </c>
      <c r="P559" s="27" t="s">
        <v>100</v>
      </c>
      <c r="Q559" s="17" t="s">
        <v>100</v>
      </c>
      <c r="R559" s="17" t="s">
        <v>100</v>
      </c>
      <c r="S559" s="17" t="s">
        <v>100</v>
      </c>
      <c r="T559" s="17" t="s">
        <v>100</v>
      </c>
    </row>
    <row r="560" spans="1:20" ht="27.6">
      <c r="A560" s="23" t="s">
        <v>1647</v>
      </c>
      <c r="B560" s="17" t="s">
        <v>91</v>
      </c>
      <c r="C560" s="17" t="s">
        <v>148</v>
      </c>
      <c r="D560" s="27">
        <v>45527</v>
      </c>
      <c r="E560" s="17">
        <v>567</v>
      </c>
      <c r="F560" s="17" t="s">
        <v>25</v>
      </c>
      <c r="G560" s="27">
        <v>45527</v>
      </c>
      <c r="H560" s="27">
        <v>45527</v>
      </c>
      <c r="I560" s="17" t="s">
        <v>100</v>
      </c>
      <c r="J560" s="17" t="s">
        <v>20</v>
      </c>
      <c r="K560" s="17" t="s">
        <v>100</v>
      </c>
      <c r="L560" s="17" t="s">
        <v>86</v>
      </c>
      <c r="M560" s="37" t="str">
        <f>INDEX(Довідник!$C$2:$D$40,MATCH(НПА!L560,Довідник!$C$2:$C$40,0),MATCH(Таблиця2[[#Headers],[ЄДРПОУ]],Таблиця2[[#Headers],[Розпорядник]:[ЄДРПОУ]],0))</f>
        <v>00022473</v>
      </c>
      <c r="N560" s="26" t="s">
        <v>1648</v>
      </c>
      <c r="O560" s="17" t="s">
        <v>100</v>
      </c>
      <c r="P560" s="27" t="s">
        <v>100</v>
      </c>
      <c r="Q560" s="17" t="s">
        <v>100</v>
      </c>
      <c r="R560" s="17" t="s">
        <v>100</v>
      </c>
      <c r="S560" s="17" t="s">
        <v>100</v>
      </c>
      <c r="T560" s="17" t="s">
        <v>100</v>
      </c>
    </row>
    <row r="561" spans="1:20" ht="27.6">
      <c r="A561" s="23" t="s">
        <v>1649</v>
      </c>
      <c r="B561" s="17" t="s">
        <v>91</v>
      </c>
      <c r="C561" s="17" t="s">
        <v>148</v>
      </c>
      <c r="D561" s="27">
        <v>45527</v>
      </c>
      <c r="E561" s="17">
        <v>568</v>
      </c>
      <c r="F561" s="17" t="s">
        <v>25</v>
      </c>
      <c r="G561" s="27">
        <v>45527</v>
      </c>
      <c r="H561" s="27">
        <v>45527</v>
      </c>
      <c r="I561" s="17" t="s">
        <v>100</v>
      </c>
      <c r="J561" s="17" t="s">
        <v>20</v>
      </c>
      <c r="K561" s="17" t="s">
        <v>100</v>
      </c>
      <c r="L561" s="17" t="s">
        <v>86</v>
      </c>
      <c r="M561" s="37" t="str">
        <f>INDEX(Довідник!$C$2:$D$40,MATCH(НПА!L561,Довідник!$C$2:$C$40,0),MATCH(Таблиця2[[#Headers],[ЄДРПОУ]],Таблиця2[[#Headers],[Розпорядник]:[ЄДРПОУ]],0))</f>
        <v>00022473</v>
      </c>
      <c r="N561" s="26" t="s">
        <v>1650</v>
      </c>
      <c r="O561" s="17" t="s">
        <v>100</v>
      </c>
      <c r="P561" s="27" t="s">
        <v>100</v>
      </c>
      <c r="Q561" s="17" t="s">
        <v>100</v>
      </c>
      <c r="R561" s="17" t="s">
        <v>100</v>
      </c>
      <c r="S561" s="17" t="s">
        <v>100</v>
      </c>
      <c r="T561" s="17" t="s">
        <v>100</v>
      </c>
    </row>
    <row r="562" spans="1:20" ht="27.6">
      <c r="A562" s="23" t="s">
        <v>1674</v>
      </c>
      <c r="B562" s="17" t="s">
        <v>91</v>
      </c>
      <c r="C562" s="17" t="s">
        <v>148</v>
      </c>
      <c r="D562" s="27">
        <v>45527</v>
      </c>
      <c r="E562" s="17">
        <v>569</v>
      </c>
      <c r="F562" s="17" t="s">
        <v>25</v>
      </c>
      <c r="G562" s="27">
        <v>45527</v>
      </c>
      <c r="H562" s="27">
        <v>45527</v>
      </c>
      <c r="I562" s="17" t="s">
        <v>100</v>
      </c>
      <c r="J562" s="17" t="s">
        <v>20</v>
      </c>
      <c r="K562" s="17" t="s">
        <v>100</v>
      </c>
      <c r="L562" s="17" t="s">
        <v>86</v>
      </c>
      <c r="M562" s="37" t="str">
        <f>INDEX(Довідник!$C$2:$D$40,MATCH(НПА!L562,Довідник!$C$2:$C$40,0),MATCH(Таблиця2[[#Headers],[ЄДРПОУ]],Таблиця2[[#Headers],[Розпорядник]:[ЄДРПОУ]],0))</f>
        <v>00022473</v>
      </c>
      <c r="N562" s="26" t="s">
        <v>1675</v>
      </c>
      <c r="O562" s="17" t="s">
        <v>100</v>
      </c>
      <c r="P562" s="27" t="s">
        <v>100</v>
      </c>
      <c r="Q562" s="17" t="s">
        <v>100</v>
      </c>
      <c r="R562" s="17" t="s">
        <v>100</v>
      </c>
      <c r="S562" s="17" t="s">
        <v>100</v>
      </c>
      <c r="T562" s="17" t="s">
        <v>100</v>
      </c>
    </row>
    <row r="563" spans="1:20" ht="27.6">
      <c r="A563" s="23" t="s">
        <v>1676</v>
      </c>
      <c r="B563" s="17" t="s">
        <v>91</v>
      </c>
      <c r="C563" s="17" t="s">
        <v>148</v>
      </c>
      <c r="D563" s="27">
        <v>45527</v>
      </c>
      <c r="E563" s="17">
        <v>570</v>
      </c>
      <c r="F563" s="17" t="s">
        <v>25</v>
      </c>
      <c r="G563" s="27">
        <v>45527</v>
      </c>
      <c r="H563" s="27">
        <v>45527</v>
      </c>
      <c r="I563" s="17" t="s">
        <v>100</v>
      </c>
      <c r="J563" s="17" t="s">
        <v>20</v>
      </c>
      <c r="K563" s="17" t="s">
        <v>100</v>
      </c>
      <c r="L563" s="17" t="s">
        <v>86</v>
      </c>
      <c r="M563" s="37" t="str">
        <f>INDEX(Довідник!$C$2:$D$40,MATCH(НПА!L563,Довідник!$C$2:$C$40,0),MATCH(Таблиця2[[#Headers],[ЄДРПОУ]],Таблиця2[[#Headers],[Розпорядник]:[ЄДРПОУ]],0))</f>
        <v>00022473</v>
      </c>
      <c r="N563" s="26" t="s">
        <v>1677</v>
      </c>
      <c r="O563" s="17" t="s">
        <v>100</v>
      </c>
      <c r="P563" s="27" t="s">
        <v>100</v>
      </c>
      <c r="Q563" s="17" t="s">
        <v>100</v>
      </c>
      <c r="R563" s="17" t="s">
        <v>100</v>
      </c>
      <c r="S563" s="17" t="s">
        <v>100</v>
      </c>
      <c r="T563" s="17" t="s">
        <v>100</v>
      </c>
    </row>
    <row r="564" spans="1:20" ht="41.4">
      <c r="A564" s="23" t="s">
        <v>1651</v>
      </c>
      <c r="B564" s="17" t="s">
        <v>91</v>
      </c>
      <c r="C564" s="14" t="s">
        <v>1666</v>
      </c>
      <c r="D564" s="27">
        <v>45527</v>
      </c>
      <c r="E564" s="17">
        <v>571</v>
      </c>
      <c r="F564" s="17" t="s">
        <v>52</v>
      </c>
      <c r="G564" s="27">
        <v>45527</v>
      </c>
      <c r="H564" s="27">
        <v>45527</v>
      </c>
      <c r="I564" s="17" t="s">
        <v>100</v>
      </c>
      <c r="J564" s="17" t="s">
        <v>27</v>
      </c>
      <c r="K564" s="17" t="s">
        <v>2543</v>
      </c>
      <c r="L564" s="17" t="s">
        <v>24</v>
      </c>
      <c r="M564" s="37">
        <f>INDEX(Довідник!$C$2:$D$40,MATCH(НПА!L564,Довідник!$C$2:$C$40,0),MATCH(Таблиця2[[#Headers],[ЄДРПОУ]],Таблиця2[[#Headers],[Розпорядник]:[ЄДРПОУ]],0))</f>
        <v>38707906</v>
      </c>
      <c r="N564" s="26" t="s">
        <v>1652</v>
      </c>
      <c r="O564" s="17" t="s">
        <v>100</v>
      </c>
      <c r="P564" s="27" t="s">
        <v>100</v>
      </c>
      <c r="Q564" s="17" t="s">
        <v>100</v>
      </c>
      <c r="R564" s="17" t="s">
        <v>100</v>
      </c>
      <c r="S564" s="17" t="s">
        <v>100</v>
      </c>
      <c r="T564" s="17" t="s">
        <v>100</v>
      </c>
    </row>
    <row r="565" spans="1:20" ht="27.6">
      <c r="A565" s="23" t="s">
        <v>1695</v>
      </c>
      <c r="B565" s="17" t="s">
        <v>91</v>
      </c>
      <c r="C565" s="17" t="s">
        <v>148</v>
      </c>
      <c r="D565" s="27">
        <v>45527</v>
      </c>
      <c r="E565" s="17">
        <v>572</v>
      </c>
      <c r="F565" s="17" t="s">
        <v>25</v>
      </c>
      <c r="G565" s="27">
        <v>45527</v>
      </c>
      <c r="H565" s="27">
        <v>45527</v>
      </c>
      <c r="I565" s="17" t="s">
        <v>100</v>
      </c>
      <c r="J565" s="17" t="s">
        <v>20</v>
      </c>
      <c r="K565" s="17" t="s">
        <v>100</v>
      </c>
      <c r="L565" s="17" t="s">
        <v>86</v>
      </c>
      <c r="M565" s="37" t="str">
        <f>INDEX(Довідник!$C$2:$D$40,MATCH(НПА!L565,Довідник!$C$2:$C$40,0),MATCH(Таблиця2[[#Headers],[ЄДРПОУ]],Таблиця2[[#Headers],[Розпорядник]:[ЄДРПОУ]],0))</f>
        <v>00022473</v>
      </c>
      <c r="N565" s="26" t="s">
        <v>1696</v>
      </c>
      <c r="O565" s="17" t="s">
        <v>100</v>
      </c>
      <c r="P565" s="27" t="s">
        <v>100</v>
      </c>
      <c r="Q565" s="17" t="s">
        <v>100</v>
      </c>
      <c r="R565" s="17" t="s">
        <v>100</v>
      </c>
      <c r="S565" s="17" t="s">
        <v>100</v>
      </c>
      <c r="T565" s="17" t="s">
        <v>100</v>
      </c>
    </row>
    <row r="566" spans="1:20" ht="27.6">
      <c r="A566" s="23" t="s">
        <v>1697</v>
      </c>
      <c r="B566" s="17" t="s">
        <v>91</v>
      </c>
      <c r="C566" s="17" t="s">
        <v>148</v>
      </c>
      <c r="D566" s="27">
        <v>45527</v>
      </c>
      <c r="E566" s="17">
        <v>573</v>
      </c>
      <c r="F566" s="17" t="s">
        <v>25</v>
      </c>
      <c r="G566" s="27">
        <v>45527</v>
      </c>
      <c r="H566" s="27">
        <v>45527</v>
      </c>
      <c r="I566" s="17" t="s">
        <v>100</v>
      </c>
      <c r="J566" s="17" t="s">
        <v>20</v>
      </c>
      <c r="K566" s="17" t="s">
        <v>100</v>
      </c>
      <c r="L566" s="17" t="s">
        <v>86</v>
      </c>
      <c r="M566" s="37" t="str">
        <f>INDEX(Довідник!$C$2:$D$40,MATCH(НПА!L566,Довідник!$C$2:$C$40,0),MATCH(Таблиця2[[#Headers],[ЄДРПОУ]],Таблиця2[[#Headers],[Розпорядник]:[ЄДРПОУ]],0))</f>
        <v>00022473</v>
      </c>
      <c r="N566" s="26" t="s">
        <v>1698</v>
      </c>
      <c r="O566" s="17" t="s">
        <v>100</v>
      </c>
      <c r="P566" s="27" t="s">
        <v>100</v>
      </c>
      <c r="Q566" s="17" t="s">
        <v>100</v>
      </c>
      <c r="R566" s="17" t="s">
        <v>100</v>
      </c>
      <c r="S566" s="17" t="s">
        <v>100</v>
      </c>
      <c r="T566" s="17" t="s">
        <v>100</v>
      </c>
    </row>
    <row r="567" spans="1:20" ht="27.6">
      <c r="A567" s="23" t="s">
        <v>1653</v>
      </c>
      <c r="B567" s="17" t="s">
        <v>91</v>
      </c>
      <c r="C567" s="17" t="s">
        <v>148</v>
      </c>
      <c r="D567" s="27">
        <v>45527</v>
      </c>
      <c r="E567" s="17">
        <v>574</v>
      </c>
      <c r="F567" s="17" t="s">
        <v>25</v>
      </c>
      <c r="G567" s="27">
        <v>45527</v>
      </c>
      <c r="H567" s="27">
        <v>45527</v>
      </c>
      <c r="I567" s="17" t="s">
        <v>100</v>
      </c>
      <c r="J567" s="17" t="s">
        <v>20</v>
      </c>
      <c r="K567" s="17" t="s">
        <v>100</v>
      </c>
      <c r="L567" s="17" t="s">
        <v>86</v>
      </c>
      <c r="M567" s="37" t="str">
        <f>INDEX(Довідник!$C$2:$D$40,MATCH(НПА!L567,Довідник!$C$2:$C$40,0),MATCH(Таблиця2[[#Headers],[ЄДРПОУ]],Таблиця2[[#Headers],[Розпорядник]:[ЄДРПОУ]],0))</f>
        <v>00022473</v>
      </c>
      <c r="N567" s="26" t="s">
        <v>1654</v>
      </c>
      <c r="O567" s="17" t="s">
        <v>100</v>
      </c>
      <c r="P567" s="27" t="s">
        <v>100</v>
      </c>
      <c r="Q567" s="17" t="s">
        <v>100</v>
      </c>
      <c r="R567" s="17" t="s">
        <v>100</v>
      </c>
      <c r="S567" s="17" t="s">
        <v>100</v>
      </c>
      <c r="T567" s="17" t="s">
        <v>100</v>
      </c>
    </row>
    <row r="568" spans="1:20" ht="27.6">
      <c r="A568" s="23" t="s">
        <v>1655</v>
      </c>
      <c r="B568" s="17" t="s">
        <v>91</v>
      </c>
      <c r="C568" s="17" t="s">
        <v>148</v>
      </c>
      <c r="D568" s="27">
        <v>45527</v>
      </c>
      <c r="E568" s="17">
        <v>575</v>
      </c>
      <c r="F568" s="17" t="s">
        <v>25</v>
      </c>
      <c r="G568" s="27">
        <v>45527</v>
      </c>
      <c r="H568" s="27">
        <v>45527</v>
      </c>
      <c r="I568" s="17" t="s">
        <v>100</v>
      </c>
      <c r="J568" s="17" t="s">
        <v>20</v>
      </c>
      <c r="K568" s="17" t="s">
        <v>100</v>
      </c>
      <c r="L568" s="17" t="s">
        <v>86</v>
      </c>
      <c r="M568" s="37" t="str">
        <f>INDEX(Довідник!$C$2:$D$40,MATCH(НПА!L568,Довідник!$C$2:$C$40,0),MATCH(Таблиця2[[#Headers],[ЄДРПОУ]],Таблиця2[[#Headers],[Розпорядник]:[ЄДРПОУ]],0))</f>
        <v>00022473</v>
      </c>
      <c r="N568" s="26" t="s">
        <v>1656</v>
      </c>
      <c r="O568" s="17" t="s">
        <v>100</v>
      </c>
      <c r="P568" s="27" t="s">
        <v>100</v>
      </c>
      <c r="Q568" s="17" t="s">
        <v>100</v>
      </c>
      <c r="R568" s="17" t="s">
        <v>100</v>
      </c>
      <c r="S568" s="17" t="s">
        <v>100</v>
      </c>
      <c r="T568" s="17" t="s">
        <v>100</v>
      </c>
    </row>
    <row r="569" spans="1:20" ht="27.6">
      <c r="A569" s="23" t="s">
        <v>1678</v>
      </c>
      <c r="B569" s="17" t="s">
        <v>91</v>
      </c>
      <c r="C569" s="17" t="s">
        <v>148</v>
      </c>
      <c r="D569" s="27">
        <v>45527</v>
      </c>
      <c r="E569" s="17">
        <v>576</v>
      </c>
      <c r="F569" s="17" t="s">
        <v>25</v>
      </c>
      <c r="G569" s="27">
        <v>45527</v>
      </c>
      <c r="H569" s="27">
        <v>45527</v>
      </c>
      <c r="I569" s="17" t="s">
        <v>100</v>
      </c>
      <c r="J569" s="17" t="s">
        <v>20</v>
      </c>
      <c r="K569" s="17" t="s">
        <v>100</v>
      </c>
      <c r="L569" s="17" t="s">
        <v>86</v>
      </c>
      <c r="M569" s="37" t="str">
        <f>INDEX(Довідник!$C$2:$D$40,MATCH(НПА!L569,Довідник!$C$2:$C$40,0),MATCH(Таблиця2[[#Headers],[ЄДРПОУ]],Таблиця2[[#Headers],[Розпорядник]:[ЄДРПОУ]],0))</f>
        <v>00022473</v>
      </c>
      <c r="N569" s="26" t="s">
        <v>1679</v>
      </c>
      <c r="O569" s="17" t="s">
        <v>100</v>
      </c>
      <c r="P569" s="27" t="s">
        <v>100</v>
      </c>
      <c r="Q569" s="17" t="s">
        <v>100</v>
      </c>
      <c r="R569" s="17" t="s">
        <v>100</v>
      </c>
      <c r="S569" s="17" t="s">
        <v>100</v>
      </c>
      <c r="T569" s="17" t="s">
        <v>100</v>
      </c>
    </row>
    <row r="570" spans="1:20" ht="96.6">
      <c r="A570" s="23" t="s">
        <v>1825</v>
      </c>
      <c r="B570" s="17" t="s">
        <v>91</v>
      </c>
      <c r="C570" s="17" t="s">
        <v>1824</v>
      </c>
      <c r="D570" s="27">
        <v>45530</v>
      </c>
      <c r="E570" s="17">
        <v>577</v>
      </c>
      <c r="F570" s="17" t="s">
        <v>50</v>
      </c>
      <c r="G570" s="27">
        <v>45530</v>
      </c>
      <c r="H570" s="27">
        <v>45530</v>
      </c>
      <c r="I570" s="17" t="s">
        <v>100</v>
      </c>
      <c r="J570" s="17" t="s">
        <v>20</v>
      </c>
      <c r="K570" s="17" t="s">
        <v>100</v>
      </c>
      <c r="L570" s="17" t="s">
        <v>51</v>
      </c>
      <c r="M570" s="37">
        <f>INDEX(Довідник!$C$2:$D$40,MATCH(НПА!L570,Довідник!$C$2:$C$40,0),MATCH(Таблиця2[[#Headers],[ЄДРПОУ]],Таблиця2[[#Headers],[Розпорядник]:[ЄДРПОУ]],0))</f>
        <v>33913374</v>
      </c>
      <c r="N570" s="26" t="s">
        <v>1826</v>
      </c>
      <c r="O570" s="17" t="s">
        <v>100</v>
      </c>
      <c r="P570" s="27" t="s">
        <v>100</v>
      </c>
      <c r="Q570" s="17" t="s">
        <v>100</v>
      </c>
      <c r="R570" s="17" t="s">
        <v>100</v>
      </c>
      <c r="S570" s="17" t="s">
        <v>100</v>
      </c>
      <c r="T570" s="17" t="s">
        <v>100</v>
      </c>
    </row>
    <row r="571" spans="1:20" ht="55.2">
      <c r="A571" s="23" t="s">
        <v>1657</v>
      </c>
      <c r="B571" s="17" t="s">
        <v>91</v>
      </c>
      <c r="C571" s="14" t="s">
        <v>1662</v>
      </c>
      <c r="D571" s="27">
        <v>45530</v>
      </c>
      <c r="E571" s="17">
        <v>578</v>
      </c>
      <c r="F571" s="17" t="s">
        <v>52</v>
      </c>
      <c r="G571" s="27">
        <v>45530</v>
      </c>
      <c r="H571" s="27">
        <v>45530</v>
      </c>
      <c r="I571" s="17" t="s">
        <v>100</v>
      </c>
      <c r="J571" s="17" t="s">
        <v>27</v>
      </c>
      <c r="K571" s="17" t="s">
        <v>2551</v>
      </c>
      <c r="L571" s="17" t="s">
        <v>21</v>
      </c>
      <c r="M571" s="37" t="str">
        <f>INDEX(Довідник!$C$2:$D$40,MATCH(НПА!L571,Довідник!$C$2:$C$40,0),MATCH(Таблиця2[[#Headers],[ЄДРПОУ]],Таблиця2[[#Headers],[Розпорядник]:[ЄДРПОУ]],0))</f>
        <v>36443329</v>
      </c>
      <c r="N571" s="26" t="s">
        <v>1658</v>
      </c>
      <c r="O571" s="17" t="s">
        <v>100</v>
      </c>
      <c r="P571" s="27" t="s">
        <v>100</v>
      </c>
      <c r="Q571" s="17" t="s">
        <v>100</v>
      </c>
      <c r="R571" s="17" t="s">
        <v>100</v>
      </c>
      <c r="S571" s="17" t="s">
        <v>100</v>
      </c>
      <c r="T571" s="17" t="s">
        <v>100</v>
      </c>
    </row>
    <row r="572" spans="1:20" ht="51.75" customHeight="1">
      <c r="A572" s="23" t="s">
        <v>1659</v>
      </c>
      <c r="B572" s="17" t="s">
        <v>91</v>
      </c>
      <c r="C572" s="14" t="s">
        <v>1661</v>
      </c>
      <c r="D572" s="27">
        <v>45531</v>
      </c>
      <c r="E572" s="17">
        <v>579</v>
      </c>
      <c r="F572" s="17" t="s">
        <v>52</v>
      </c>
      <c r="G572" s="27">
        <v>45531</v>
      </c>
      <c r="H572" s="27">
        <v>45531</v>
      </c>
      <c r="I572" s="17" t="s">
        <v>100</v>
      </c>
      <c r="J572" s="17" t="s">
        <v>27</v>
      </c>
      <c r="K572" s="17" t="s">
        <v>2551</v>
      </c>
      <c r="L572" s="17" t="s">
        <v>21</v>
      </c>
      <c r="M572" s="37" t="str">
        <f>INDEX(Довідник!$C$2:$D$40,MATCH(НПА!L572,Довідник!$C$2:$C$40,0),MATCH(Таблиця2[[#Headers],[ЄДРПОУ]],Таблиця2[[#Headers],[Розпорядник]:[ЄДРПОУ]],0))</f>
        <v>36443329</v>
      </c>
      <c r="N572" s="26" t="s">
        <v>1660</v>
      </c>
      <c r="O572" s="17" t="s">
        <v>100</v>
      </c>
      <c r="P572" s="27" t="s">
        <v>100</v>
      </c>
      <c r="Q572" s="17" t="s">
        <v>100</v>
      </c>
      <c r="R572" s="17" t="s">
        <v>100</v>
      </c>
      <c r="S572" s="17" t="s">
        <v>100</v>
      </c>
      <c r="T572" s="17" t="s">
        <v>100</v>
      </c>
    </row>
    <row r="573" spans="1:20" ht="41.4">
      <c r="A573" s="23" t="s">
        <v>1663</v>
      </c>
      <c r="B573" s="17" t="s">
        <v>91</v>
      </c>
      <c r="C573" s="14" t="s">
        <v>194</v>
      </c>
      <c r="D573" s="27">
        <v>45533</v>
      </c>
      <c r="E573" s="17">
        <v>580</v>
      </c>
      <c r="F573" s="17" t="s">
        <v>52</v>
      </c>
      <c r="G573" s="27">
        <v>45533</v>
      </c>
      <c r="H573" s="27">
        <v>45533</v>
      </c>
      <c r="I573" s="17" t="s">
        <v>100</v>
      </c>
      <c r="J573" s="17" t="s">
        <v>27</v>
      </c>
      <c r="K573" s="17" t="s">
        <v>100</v>
      </c>
      <c r="L573" s="17" t="s">
        <v>26</v>
      </c>
      <c r="M573" s="37" t="str">
        <f>INDEX(Довідник!$C$2:$D$40,MATCH(НПА!L573,Довідник!$C$2:$C$40,0),MATCH(Таблиця2[[#Headers],[ЄДРПОУ]],Таблиця2[[#Headers],[Розпорядник]:[ЄДРПОУ]],0))</f>
        <v>02741427</v>
      </c>
      <c r="N573" s="26" t="s">
        <v>1664</v>
      </c>
      <c r="O573" s="17" t="s">
        <v>100</v>
      </c>
      <c r="P573" s="27" t="s">
        <v>100</v>
      </c>
      <c r="Q573" s="17" t="s">
        <v>100</v>
      </c>
      <c r="R573" s="17" t="s">
        <v>100</v>
      </c>
      <c r="S573" s="17" t="s">
        <v>100</v>
      </c>
      <c r="T573" s="17" t="s">
        <v>100</v>
      </c>
    </row>
    <row r="574" spans="1:20" ht="55.2">
      <c r="A574" s="23" t="s">
        <v>1680</v>
      </c>
      <c r="B574" s="17" t="s">
        <v>91</v>
      </c>
      <c r="C574" s="14" t="s">
        <v>1681</v>
      </c>
      <c r="D574" s="27">
        <v>45533</v>
      </c>
      <c r="E574" s="17">
        <v>581</v>
      </c>
      <c r="F574" s="17" t="s">
        <v>34</v>
      </c>
      <c r="G574" s="27">
        <v>45533</v>
      </c>
      <c r="H574" s="27">
        <v>45533</v>
      </c>
      <c r="I574" s="17" t="s">
        <v>100</v>
      </c>
      <c r="J574" s="17" t="s">
        <v>20</v>
      </c>
      <c r="K574" s="17" t="s">
        <v>100</v>
      </c>
      <c r="L574" s="17" t="s">
        <v>21</v>
      </c>
      <c r="M574" s="37" t="str">
        <f>INDEX(Довідник!$C$2:$D$40,MATCH(НПА!L574,Довідник!$C$2:$C$40,0),MATCH(Таблиця2[[#Headers],[ЄДРПОУ]],Таблиця2[[#Headers],[Розпорядник]:[ЄДРПОУ]],0))</f>
        <v>36443329</v>
      </c>
      <c r="N574" s="26" t="s">
        <v>1682</v>
      </c>
      <c r="O574" s="17" t="s">
        <v>100</v>
      </c>
      <c r="P574" s="27" t="s">
        <v>100</v>
      </c>
      <c r="Q574" s="17" t="s">
        <v>100</v>
      </c>
      <c r="R574" s="17" t="s">
        <v>100</v>
      </c>
      <c r="S574" s="17" t="s">
        <v>100</v>
      </c>
      <c r="T574" s="17" t="s">
        <v>100</v>
      </c>
    </row>
    <row r="575" spans="1:20" ht="55.2">
      <c r="A575" s="23" t="s">
        <v>1683</v>
      </c>
      <c r="B575" s="17" t="s">
        <v>91</v>
      </c>
      <c r="C575" s="14" t="s">
        <v>700</v>
      </c>
      <c r="D575" s="27">
        <v>45533</v>
      </c>
      <c r="E575" s="17">
        <v>582</v>
      </c>
      <c r="F575" s="17" t="s">
        <v>52</v>
      </c>
      <c r="G575" s="27">
        <v>45533</v>
      </c>
      <c r="H575" s="27">
        <v>45533</v>
      </c>
      <c r="I575" s="17" t="s">
        <v>100</v>
      </c>
      <c r="J575" s="17" t="s">
        <v>27</v>
      </c>
      <c r="K575" s="17" t="s">
        <v>1869</v>
      </c>
      <c r="L575" s="17" t="s">
        <v>22</v>
      </c>
      <c r="M575" s="37" t="str">
        <f>INDEX(Довідник!$C$2:$D$40,MATCH(НПА!L575,Довідник!$C$2:$C$40,0),MATCH(Таблиця2[[#Headers],[ЄДРПОУ]],Таблиця2[[#Headers],[Розпорядник]:[ЄДРПОУ]],0))</f>
        <v>02313200</v>
      </c>
      <c r="N575" s="26" t="s">
        <v>1684</v>
      </c>
      <c r="O575" s="17" t="s">
        <v>100</v>
      </c>
      <c r="P575" s="27" t="s">
        <v>100</v>
      </c>
      <c r="Q575" s="17" t="s">
        <v>100</v>
      </c>
      <c r="R575" s="17" t="s">
        <v>100</v>
      </c>
      <c r="S575" s="17" t="s">
        <v>100</v>
      </c>
      <c r="T575" s="17" t="s">
        <v>100</v>
      </c>
    </row>
    <row r="576" spans="1:20" ht="55.2">
      <c r="A576" s="23" t="s">
        <v>1870</v>
      </c>
      <c r="B576" s="17" t="s">
        <v>91</v>
      </c>
      <c r="C576" s="14" t="s">
        <v>1872</v>
      </c>
      <c r="D576" s="27">
        <v>45533</v>
      </c>
      <c r="E576" s="17">
        <v>583</v>
      </c>
      <c r="F576" s="17" t="s">
        <v>50</v>
      </c>
      <c r="G576" s="27">
        <v>45533</v>
      </c>
      <c r="H576" s="27">
        <v>45533</v>
      </c>
      <c r="I576" s="17" t="s">
        <v>100</v>
      </c>
      <c r="J576" s="17" t="s">
        <v>20</v>
      </c>
      <c r="K576" s="17" t="s">
        <v>100</v>
      </c>
      <c r="L576" s="17" t="s">
        <v>51</v>
      </c>
      <c r="M576" s="37">
        <f>INDEX(Довідник!$C$2:$D$40,MATCH(НПА!L576,Довідник!$C$2:$C$40,0),MATCH(Таблиця2[[#Headers],[ЄДРПОУ]],Таблиця2[[#Headers],[Розпорядник]:[ЄДРПОУ]],0))</f>
        <v>33913374</v>
      </c>
      <c r="N576" s="26" t="s">
        <v>1871</v>
      </c>
      <c r="O576" s="17" t="s">
        <v>100</v>
      </c>
      <c r="P576" s="27" t="s">
        <v>100</v>
      </c>
      <c r="Q576" s="17" t="s">
        <v>100</v>
      </c>
      <c r="R576" s="17" t="s">
        <v>100</v>
      </c>
      <c r="S576" s="17" t="s">
        <v>100</v>
      </c>
      <c r="T576" s="17" t="s">
        <v>100</v>
      </c>
    </row>
    <row r="577" spans="1:20" ht="55.2">
      <c r="A577" s="23" t="s">
        <v>1685</v>
      </c>
      <c r="B577" s="17" t="s">
        <v>91</v>
      </c>
      <c r="C577" s="14" t="s">
        <v>228</v>
      </c>
      <c r="D577" s="27">
        <v>45537</v>
      </c>
      <c r="E577" s="17">
        <v>585</v>
      </c>
      <c r="F577" s="17" t="s">
        <v>52</v>
      </c>
      <c r="G577" s="27">
        <v>45537</v>
      </c>
      <c r="H577" s="27">
        <v>45537</v>
      </c>
      <c r="I577" s="17" t="s">
        <v>100</v>
      </c>
      <c r="J577" s="17" t="s">
        <v>20</v>
      </c>
      <c r="K577" s="17" t="s">
        <v>100</v>
      </c>
      <c r="L577" s="17" t="s">
        <v>26</v>
      </c>
      <c r="M577" s="37" t="str">
        <f>INDEX(Довідник!$C$2:$D$40,MATCH(НПА!L577,Довідник!$C$2:$C$40,0),MATCH(Таблиця2[[#Headers],[ЄДРПОУ]],Таблиця2[[#Headers],[Розпорядник]:[ЄДРПОУ]],0))</f>
        <v>02741427</v>
      </c>
      <c r="N577" s="26" t="s">
        <v>1686</v>
      </c>
      <c r="O577" s="17" t="s">
        <v>100</v>
      </c>
      <c r="P577" s="27" t="s">
        <v>100</v>
      </c>
      <c r="Q577" s="17" t="s">
        <v>100</v>
      </c>
      <c r="R577" s="17" t="s">
        <v>100</v>
      </c>
      <c r="S577" s="17" t="s">
        <v>100</v>
      </c>
      <c r="T577" s="17" t="s">
        <v>100</v>
      </c>
    </row>
    <row r="578" spans="1:20" ht="41.4">
      <c r="A578" s="23" t="s">
        <v>1687</v>
      </c>
      <c r="B578" s="17" t="s">
        <v>91</v>
      </c>
      <c r="C578" s="14" t="s">
        <v>1689</v>
      </c>
      <c r="D578" s="27">
        <v>45537</v>
      </c>
      <c r="E578" s="17">
        <v>586</v>
      </c>
      <c r="F578" s="17" t="s">
        <v>34</v>
      </c>
      <c r="G578" s="27">
        <v>45537</v>
      </c>
      <c r="H578" s="27">
        <v>45537</v>
      </c>
      <c r="I578" s="17" t="s">
        <v>100</v>
      </c>
      <c r="J578" s="36" t="s">
        <v>20</v>
      </c>
      <c r="K578" s="17" t="s">
        <v>100</v>
      </c>
      <c r="L578" s="17" t="s">
        <v>26</v>
      </c>
      <c r="M578" s="37" t="str">
        <f>INDEX(Довідник!$C$2:$D$40,MATCH(НПА!L578,Довідник!$C$2:$C$40,0),MATCH(Таблиця2[[#Headers],[ЄДРПОУ]],Таблиця2[[#Headers],[Розпорядник]:[ЄДРПОУ]],0))</f>
        <v>02741427</v>
      </c>
      <c r="N578" s="26" t="s">
        <v>1688</v>
      </c>
      <c r="O578" s="17" t="s">
        <v>100</v>
      </c>
      <c r="P578" s="27" t="s">
        <v>100</v>
      </c>
      <c r="Q578" s="17" t="s">
        <v>100</v>
      </c>
      <c r="R578" s="17" t="s">
        <v>100</v>
      </c>
      <c r="S578" s="17" t="s">
        <v>100</v>
      </c>
      <c r="T578" s="17" t="s">
        <v>100</v>
      </c>
    </row>
    <row r="579" spans="1:20" ht="55.2">
      <c r="A579" s="23" t="s">
        <v>1690</v>
      </c>
      <c r="B579" s="17" t="s">
        <v>91</v>
      </c>
      <c r="C579" s="14" t="s">
        <v>1692</v>
      </c>
      <c r="D579" s="27">
        <v>45537</v>
      </c>
      <c r="E579" s="17">
        <v>587</v>
      </c>
      <c r="F579" s="17" t="s">
        <v>34</v>
      </c>
      <c r="G579" s="27">
        <v>45537</v>
      </c>
      <c r="H579" s="27">
        <v>45537</v>
      </c>
      <c r="I579" s="17" t="s">
        <v>100</v>
      </c>
      <c r="J579" s="36" t="s">
        <v>20</v>
      </c>
      <c r="K579" s="17" t="s">
        <v>100</v>
      </c>
      <c r="L579" s="17" t="s">
        <v>26</v>
      </c>
      <c r="M579" s="37" t="str">
        <f>INDEX(Довідник!$C$2:$D$40,MATCH(НПА!L579,Довідник!$C$2:$C$40,0),MATCH(Таблиця2[[#Headers],[ЄДРПОУ]],Таблиця2[[#Headers],[Розпорядник]:[ЄДРПОУ]],0))</f>
        <v>02741427</v>
      </c>
      <c r="N579" s="26" t="s">
        <v>1691</v>
      </c>
      <c r="O579" s="17" t="s">
        <v>100</v>
      </c>
      <c r="P579" s="27" t="s">
        <v>100</v>
      </c>
      <c r="Q579" s="17" t="s">
        <v>100</v>
      </c>
      <c r="R579" s="17" t="s">
        <v>100</v>
      </c>
      <c r="S579" s="17" t="s">
        <v>100</v>
      </c>
      <c r="T579" s="17" t="s">
        <v>100</v>
      </c>
    </row>
    <row r="580" spans="1:20" ht="55.2">
      <c r="A580" s="23" t="s">
        <v>1746</v>
      </c>
      <c r="B580" s="17" t="s">
        <v>91</v>
      </c>
      <c r="C580" s="13" t="s">
        <v>178</v>
      </c>
      <c r="D580" s="27">
        <v>45538</v>
      </c>
      <c r="E580" s="17">
        <v>588</v>
      </c>
      <c r="F580" s="17" t="s">
        <v>35</v>
      </c>
      <c r="G580" s="27">
        <v>45538</v>
      </c>
      <c r="H580" s="27">
        <v>45538</v>
      </c>
      <c r="I580" s="17" t="s">
        <v>100</v>
      </c>
      <c r="J580" s="17" t="s">
        <v>20</v>
      </c>
      <c r="K580" s="17" t="s">
        <v>100</v>
      </c>
      <c r="L580" s="17" t="s">
        <v>22</v>
      </c>
      <c r="M580" s="37" t="str">
        <f>INDEX(Довідник!$C$2:$D$40,MATCH(НПА!L580,Довідник!$C$2:$C$40,0),MATCH(Таблиця2[[#Headers],[ЄДРПОУ]],Таблиця2[[#Headers],[Розпорядник]:[ЄДРПОУ]],0))</f>
        <v>02313200</v>
      </c>
      <c r="N580" s="26" t="s">
        <v>1747</v>
      </c>
      <c r="O580" s="17" t="s">
        <v>100</v>
      </c>
      <c r="P580" s="27" t="s">
        <v>100</v>
      </c>
      <c r="Q580" s="17" t="s">
        <v>100</v>
      </c>
      <c r="R580" s="17" t="s">
        <v>100</v>
      </c>
      <c r="S580" s="17" t="s">
        <v>100</v>
      </c>
      <c r="T580" s="17" t="s">
        <v>100</v>
      </c>
    </row>
    <row r="581" spans="1:20" ht="55.2">
      <c r="A581" s="23" t="s">
        <v>1699</v>
      </c>
      <c r="B581" s="17" t="s">
        <v>91</v>
      </c>
      <c r="C581" s="17" t="s">
        <v>1700</v>
      </c>
      <c r="D581" s="27">
        <v>45538</v>
      </c>
      <c r="E581" s="17">
        <v>589</v>
      </c>
      <c r="F581" s="17" t="s">
        <v>52</v>
      </c>
      <c r="G581" s="27">
        <v>45538</v>
      </c>
      <c r="H581" s="27">
        <v>45538</v>
      </c>
      <c r="I581" s="17" t="s">
        <v>100</v>
      </c>
      <c r="J581" s="17" t="s">
        <v>20</v>
      </c>
      <c r="K581" s="17" t="s">
        <v>100</v>
      </c>
      <c r="L581" s="17" t="s">
        <v>23</v>
      </c>
      <c r="M581" s="22" t="str">
        <f>INDEX(Довідник!$C$2:$D$40,MATCH(НПА!L581,Довідник!$C$2:$C$40,0),MATCH(Таблиця2[[#Headers],[ЄДРПОУ]],Таблиця2[[#Headers],[Розпорядник]:[ЄДРПОУ]],0))</f>
        <v>42791826</v>
      </c>
      <c r="N581" s="26" t="s">
        <v>1701</v>
      </c>
      <c r="O581" s="17" t="s">
        <v>100</v>
      </c>
      <c r="P581" s="27" t="s">
        <v>100</v>
      </c>
      <c r="Q581" s="17" t="s">
        <v>100</v>
      </c>
      <c r="R581" s="17" t="s">
        <v>100</v>
      </c>
      <c r="S581" s="17" t="s">
        <v>100</v>
      </c>
      <c r="T581" s="17" t="s">
        <v>100</v>
      </c>
    </row>
    <row r="582" spans="1:20" ht="55.2">
      <c r="A582" s="23" t="s">
        <v>1873</v>
      </c>
      <c r="B582" s="17" t="s">
        <v>91</v>
      </c>
      <c r="C582" s="14" t="s">
        <v>1058</v>
      </c>
      <c r="D582" s="27">
        <v>45539</v>
      </c>
      <c r="E582" s="17">
        <v>590</v>
      </c>
      <c r="F582" s="17" t="s">
        <v>52</v>
      </c>
      <c r="G582" s="27">
        <v>45539</v>
      </c>
      <c r="H582" s="27">
        <v>45539</v>
      </c>
      <c r="I582" s="17" t="s">
        <v>100</v>
      </c>
      <c r="J582" s="17" t="s">
        <v>20</v>
      </c>
      <c r="K582" s="17" t="s">
        <v>100</v>
      </c>
      <c r="L582" s="17" t="s">
        <v>22</v>
      </c>
      <c r="M582" s="22" t="str">
        <f>INDEX(Довідник!$C$2:$D$40,MATCH(НПА!L582,Довідник!$C$2:$C$40,0),MATCH(Таблиця2[[#Headers],[ЄДРПОУ]],Таблиця2[[#Headers],[Розпорядник]:[ЄДРПОУ]],0))</f>
        <v>02313200</v>
      </c>
      <c r="N582" s="26" t="s">
        <v>1874</v>
      </c>
      <c r="O582" s="17" t="s">
        <v>100</v>
      </c>
      <c r="P582" s="27" t="s">
        <v>100</v>
      </c>
      <c r="Q582" s="17" t="s">
        <v>100</v>
      </c>
      <c r="R582" s="17" t="s">
        <v>100</v>
      </c>
      <c r="S582" s="17" t="s">
        <v>100</v>
      </c>
      <c r="T582" s="17" t="s">
        <v>100</v>
      </c>
    </row>
    <row r="583" spans="1:20" ht="27.6">
      <c r="A583" s="23" t="s">
        <v>1748</v>
      </c>
      <c r="B583" s="17" t="s">
        <v>91</v>
      </c>
      <c r="C583" s="17" t="s">
        <v>148</v>
      </c>
      <c r="D583" s="27">
        <v>45540</v>
      </c>
      <c r="E583" s="17">
        <v>591</v>
      </c>
      <c r="F583" s="17" t="s">
        <v>25</v>
      </c>
      <c r="G583" s="27">
        <v>45540</v>
      </c>
      <c r="H583" s="27">
        <v>45540</v>
      </c>
      <c r="I583" s="17" t="s">
        <v>100</v>
      </c>
      <c r="J583" s="17" t="s">
        <v>20</v>
      </c>
      <c r="K583" s="17" t="s">
        <v>100</v>
      </c>
      <c r="L583" s="17" t="s">
        <v>86</v>
      </c>
      <c r="M583" s="37" t="str">
        <f>INDEX(Довідник!$C$2:$D$40,MATCH(НПА!L583,Довідник!$C$2:$C$40,0),MATCH(Таблиця2[[#Headers],[ЄДРПОУ]],Таблиця2[[#Headers],[Розпорядник]:[ЄДРПОУ]],0))</f>
        <v>00022473</v>
      </c>
      <c r="N583" s="26" t="s">
        <v>1749</v>
      </c>
      <c r="O583" s="17" t="s">
        <v>100</v>
      </c>
      <c r="P583" s="27" t="s">
        <v>100</v>
      </c>
      <c r="Q583" s="17" t="s">
        <v>100</v>
      </c>
      <c r="R583" s="17" t="s">
        <v>100</v>
      </c>
      <c r="S583" s="17" t="s">
        <v>100</v>
      </c>
      <c r="T583" s="17" t="s">
        <v>100</v>
      </c>
    </row>
    <row r="584" spans="1:20" ht="82.8">
      <c r="A584" s="23" t="s">
        <v>1702</v>
      </c>
      <c r="B584" s="17" t="s">
        <v>91</v>
      </c>
      <c r="C584" s="17" t="s">
        <v>1703</v>
      </c>
      <c r="D584" s="27">
        <v>45540</v>
      </c>
      <c r="E584" s="17">
        <v>592</v>
      </c>
      <c r="F584" s="17" t="s">
        <v>52</v>
      </c>
      <c r="G584" s="27">
        <v>45540</v>
      </c>
      <c r="H584" s="27">
        <v>45540</v>
      </c>
      <c r="I584" s="17" t="s">
        <v>100</v>
      </c>
      <c r="J584" s="17" t="s">
        <v>20</v>
      </c>
      <c r="K584" s="17" t="s">
        <v>100</v>
      </c>
      <c r="L584" s="17" t="s">
        <v>237</v>
      </c>
      <c r="M584" s="22" t="str">
        <f>INDEX(Довідник!$C$2:$D$40,MATCH(НПА!L584,Довідник!$C$2:$C$40,0),MATCH(Таблиця2[[#Headers],[ЄДРПОУ]],Таблиця2[[#Headers],[Розпорядник]:[ЄДРПОУ]],0))</f>
        <v>34007873</v>
      </c>
      <c r="N584" s="26" t="s">
        <v>1704</v>
      </c>
      <c r="O584" s="17" t="s">
        <v>100</v>
      </c>
      <c r="P584" s="27" t="s">
        <v>100</v>
      </c>
      <c r="Q584" s="17" t="s">
        <v>100</v>
      </c>
      <c r="R584" s="17" t="s">
        <v>100</v>
      </c>
      <c r="S584" s="17" t="s">
        <v>100</v>
      </c>
      <c r="T584" s="17" t="s">
        <v>100</v>
      </c>
    </row>
    <row r="585" spans="1:20" ht="55.2">
      <c r="A585" s="23" t="s">
        <v>1705</v>
      </c>
      <c r="B585" s="17" t="s">
        <v>91</v>
      </c>
      <c r="C585" s="17" t="s">
        <v>1708</v>
      </c>
      <c r="D585" s="27">
        <v>45540</v>
      </c>
      <c r="E585" s="17">
        <v>593</v>
      </c>
      <c r="F585" s="17" t="s">
        <v>34</v>
      </c>
      <c r="G585" s="27">
        <v>45540</v>
      </c>
      <c r="H585" s="27">
        <v>45540</v>
      </c>
      <c r="I585" s="17" t="s">
        <v>100</v>
      </c>
      <c r="J585" s="17" t="s">
        <v>20</v>
      </c>
      <c r="K585" s="17" t="s">
        <v>100</v>
      </c>
      <c r="L585" s="17" t="s">
        <v>21</v>
      </c>
      <c r="M585" s="22" t="str">
        <f>INDEX(Довідник!$C$2:$D$40,MATCH(НПА!L585,Довідник!$C$2:$C$40,0),MATCH(Таблиця2[[#Headers],[ЄДРПОУ]],Таблиця2[[#Headers],[Розпорядник]:[ЄДРПОУ]],0))</f>
        <v>36443329</v>
      </c>
      <c r="N585" s="26" t="s">
        <v>1709</v>
      </c>
      <c r="O585" s="17" t="s">
        <v>100</v>
      </c>
      <c r="P585" s="27" t="s">
        <v>100</v>
      </c>
      <c r="Q585" s="17" t="s">
        <v>100</v>
      </c>
      <c r="R585" s="17" t="s">
        <v>100</v>
      </c>
      <c r="S585" s="17" t="s">
        <v>100</v>
      </c>
      <c r="T585" s="17" t="s">
        <v>100</v>
      </c>
    </row>
    <row r="586" spans="1:20" ht="82.8">
      <c r="A586" s="23" t="s">
        <v>1707</v>
      </c>
      <c r="B586" s="17" t="s">
        <v>91</v>
      </c>
      <c r="C586" s="17" t="s">
        <v>1706</v>
      </c>
      <c r="D586" s="27">
        <v>45541</v>
      </c>
      <c r="E586" s="17">
        <v>594</v>
      </c>
      <c r="F586" s="17" t="s">
        <v>54</v>
      </c>
      <c r="G586" s="27">
        <v>45541</v>
      </c>
      <c r="H586" s="27">
        <v>45541</v>
      </c>
      <c r="I586" s="17" t="s">
        <v>100</v>
      </c>
      <c r="J586" s="17" t="s">
        <v>20</v>
      </c>
      <c r="K586" s="17" t="s">
        <v>100</v>
      </c>
      <c r="L586" s="17" t="s">
        <v>21</v>
      </c>
      <c r="M586" s="22" t="str">
        <f>INDEX(Довідник!$C$2:$D$40,MATCH(НПА!L586,Довідник!$C$2:$C$40,0),MATCH(Таблиця2[[#Headers],[ЄДРПОУ]],Таблиця2[[#Headers],[Розпорядник]:[ЄДРПОУ]],0))</f>
        <v>36443329</v>
      </c>
      <c r="N586" s="26" t="s">
        <v>1710</v>
      </c>
      <c r="O586" s="17" t="s">
        <v>100</v>
      </c>
      <c r="P586" s="27" t="s">
        <v>100</v>
      </c>
      <c r="Q586" s="17" t="s">
        <v>100</v>
      </c>
      <c r="R586" s="17" t="s">
        <v>100</v>
      </c>
      <c r="S586" s="17" t="s">
        <v>100</v>
      </c>
      <c r="T586" s="17" t="s">
        <v>100</v>
      </c>
    </row>
    <row r="587" spans="1:20" ht="27.6">
      <c r="A587" s="23" t="s">
        <v>1711</v>
      </c>
      <c r="B587" s="17" t="s">
        <v>91</v>
      </c>
      <c r="C587" s="17" t="s">
        <v>148</v>
      </c>
      <c r="D587" s="27">
        <v>45544</v>
      </c>
      <c r="E587" s="17">
        <v>595</v>
      </c>
      <c r="F587" s="17" t="s">
        <v>25</v>
      </c>
      <c r="G587" s="27">
        <v>45544</v>
      </c>
      <c r="H587" s="27">
        <v>45544</v>
      </c>
      <c r="I587" s="17" t="s">
        <v>100</v>
      </c>
      <c r="J587" s="17" t="s">
        <v>20</v>
      </c>
      <c r="K587" s="17" t="s">
        <v>100</v>
      </c>
      <c r="L587" s="17" t="s">
        <v>86</v>
      </c>
      <c r="M587" s="37" t="str">
        <f>INDEX(Довідник!$C$2:$D$40,MATCH(НПА!L587,Довідник!$C$2:$C$40,0),MATCH(Таблиця2[[#Headers],[ЄДРПОУ]],Таблиця2[[#Headers],[Розпорядник]:[ЄДРПОУ]],0))</f>
        <v>00022473</v>
      </c>
      <c r="N587" s="26" t="s">
        <v>1712</v>
      </c>
      <c r="O587" s="17" t="s">
        <v>100</v>
      </c>
      <c r="P587" s="27" t="s">
        <v>100</v>
      </c>
      <c r="Q587" s="17" t="s">
        <v>100</v>
      </c>
      <c r="R587" s="17" t="s">
        <v>100</v>
      </c>
      <c r="S587" s="17" t="s">
        <v>100</v>
      </c>
      <c r="T587" s="17" t="s">
        <v>100</v>
      </c>
    </row>
    <row r="588" spans="1:20" ht="27.6">
      <c r="A588" s="23" t="s">
        <v>1750</v>
      </c>
      <c r="B588" s="17" t="s">
        <v>91</v>
      </c>
      <c r="C588" s="17" t="s">
        <v>148</v>
      </c>
      <c r="D588" s="27">
        <v>45544</v>
      </c>
      <c r="E588" s="17">
        <v>596</v>
      </c>
      <c r="F588" s="17" t="s">
        <v>25</v>
      </c>
      <c r="G588" s="27">
        <v>45544</v>
      </c>
      <c r="H588" s="27">
        <v>45544</v>
      </c>
      <c r="I588" s="17" t="s">
        <v>100</v>
      </c>
      <c r="J588" s="17" t="s">
        <v>20</v>
      </c>
      <c r="K588" s="17" t="s">
        <v>100</v>
      </c>
      <c r="L588" s="17" t="s">
        <v>86</v>
      </c>
      <c r="M588" s="37" t="str">
        <f>INDEX(Довідник!$C$2:$D$40,MATCH(НПА!L588,Довідник!$C$2:$C$40,0),MATCH(Таблиця2[[#Headers],[ЄДРПОУ]],Таблиця2[[#Headers],[Розпорядник]:[ЄДРПОУ]],0))</f>
        <v>00022473</v>
      </c>
      <c r="N588" s="26" t="s">
        <v>1751</v>
      </c>
      <c r="O588" s="17" t="s">
        <v>100</v>
      </c>
      <c r="P588" s="27" t="s">
        <v>100</v>
      </c>
      <c r="Q588" s="17" t="s">
        <v>100</v>
      </c>
      <c r="R588" s="17" t="s">
        <v>100</v>
      </c>
      <c r="S588" s="17" t="s">
        <v>100</v>
      </c>
      <c r="T588" s="17" t="s">
        <v>100</v>
      </c>
    </row>
    <row r="589" spans="1:20" ht="55.2">
      <c r="A589" s="23" t="s">
        <v>1714</v>
      </c>
      <c r="B589" s="17" t="s">
        <v>91</v>
      </c>
      <c r="C589" s="17" t="s">
        <v>1713</v>
      </c>
      <c r="D589" s="27">
        <v>45544</v>
      </c>
      <c r="E589" s="17">
        <v>597</v>
      </c>
      <c r="F589" s="17" t="s">
        <v>52</v>
      </c>
      <c r="G589" s="27">
        <v>45544</v>
      </c>
      <c r="H589" s="27">
        <v>45544</v>
      </c>
      <c r="I589" s="17" t="s">
        <v>100</v>
      </c>
      <c r="J589" s="17" t="s">
        <v>20</v>
      </c>
      <c r="K589" s="17" t="s">
        <v>100</v>
      </c>
      <c r="L589" s="17" t="s">
        <v>32</v>
      </c>
      <c r="M589" s="37" t="str">
        <f>INDEX(Довідник!$C$2:$D$40,MATCH(НПА!L589,Довідник!$C$2:$C$40,0),MATCH(Таблиця2[[#Headers],[ЄДРПОУ]],Таблиця2[[#Headers],[Розпорядник]:[ЄДРПОУ]],0))</f>
        <v>25917627</v>
      </c>
      <c r="N589" s="26" t="s">
        <v>1716</v>
      </c>
      <c r="O589" s="17" t="s">
        <v>1720</v>
      </c>
      <c r="P589" s="27">
        <v>45545</v>
      </c>
      <c r="Q589" s="17" t="s">
        <v>960</v>
      </c>
      <c r="R589" s="17">
        <v>43316700</v>
      </c>
      <c r="S589" s="17" t="s">
        <v>100</v>
      </c>
      <c r="T589" s="17" t="s">
        <v>100</v>
      </c>
    </row>
    <row r="590" spans="1:20" ht="55.2">
      <c r="A590" s="23" t="s">
        <v>1717</v>
      </c>
      <c r="B590" s="17" t="s">
        <v>91</v>
      </c>
      <c r="C590" s="17" t="s">
        <v>1718</v>
      </c>
      <c r="D590" s="27">
        <v>45544</v>
      </c>
      <c r="E590" s="17">
        <v>598</v>
      </c>
      <c r="F590" s="17" t="s">
        <v>44</v>
      </c>
      <c r="G590" s="27">
        <v>45544</v>
      </c>
      <c r="H590" s="27">
        <v>45544</v>
      </c>
      <c r="I590" s="17" t="s">
        <v>100</v>
      </c>
      <c r="J590" s="17" t="s">
        <v>20</v>
      </c>
      <c r="K590" s="17" t="s">
        <v>100</v>
      </c>
      <c r="L590" s="17" t="s">
        <v>24</v>
      </c>
      <c r="M590" s="22">
        <f>INDEX(Довідник!$C$2:$D$40,MATCH(НПА!L590,Довідник!$C$2:$C$40,0),MATCH(Таблиця2[[#Headers],[ЄДРПОУ]],Таблиця2[[#Headers],[Розпорядник]:[ЄДРПОУ]],0))</f>
        <v>38707906</v>
      </c>
      <c r="N590" s="26" t="s">
        <v>1719</v>
      </c>
      <c r="O590" s="17" t="s">
        <v>1721</v>
      </c>
      <c r="P590" s="27">
        <v>45545</v>
      </c>
      <c r="Q590" s="17" t="s">
        <v>960</v>
      </c>
      <c r="R590" s="17">
        <v>43316700</v>
      </c>
      <c r="S590" s="17" t="s">
        <v>100</v>
      </c>
      <c r="T590" s="17" t="s">
        <v>100</v>
      </c>
    </row>
    <row r="591" spans="1:20" ht="82.8">
      <c r="A591" s="23" t="s">
        <v>1722</v>
      </c>
      <c r="B591" s="17" t="s">
        <v>91</v>
      </c>
      <c r="C591" s="17" t="s">
        <v>1723</v>
      </c>
      <c r="D591" s="27">
        <v>45544</v>
      </c>
      <c r="E591" s="17">
        <v>599</v>
      </c>
      <c r="F591" s="17" t="s">
        <v>30</v>
      </c>
      <c r="G591" s="27">
        <v>45544</v>
      </c>
      <c r="H591" s="27">
        <v>45544</v>
      </c>
      <c r="I591" s="17" t="s">
        <v>2535</v>
      </c>
      <c r="J591" s="17" t="s">
        <v>20</v>
      </c>
      <c r="K591" s="17" t="s">
        <v>100</v>
      </c>
      <c r="L591" s="17" t="s">
        <v>40</v>
      </c>
      <c r="M591" s="22" t="str">
        <f>INDEX(Довідник!$C$2:$D$40,MATCH(НПА!L591,Довідник!$C$2:$C$40,0),MATCH(Таблиця2[[#Headers],[ЄДРПОУ]],Таблиця2[[#Headers],[Розпорядник]:[ЄДРПОУ]],0))</f>
        <v>33838679</v>
      </c>
      <c r="N591" s="26" t="s">
        <v>1724</v>
      </c>
      <c r="O591" s="17" t="s">
        <v>100</v>
      </c>
      <c r="P591" s="27" t="s">
        <v>100</v>
      </c>
      <c r="Q591" s="17" t="s">
        <v>100</v>
      </c>
      <c r="R591" s="17" t="s">
        <v>100</v>
      </c>
      <c r="S591" s="17" t="s">
        <v>100</v>
      </c>
      <c r="T591" s="17" t="s">
        <v>100</v>
      </c>
    </row>
    <row r="592" spans="1:20" ht="69">
      <c r="A592" s="23" t="s">
        <v>1725</v>
      </c>
      <c r="B592" s="17" t="s">
        <v>91</v>
      </c>
      <c r="C592" s="17" t="s">
        <v>1726</v>
      </c>
      <c r="D592" s="27">
        <v>45544</v>
      </c>
      <c r="E592" s="17">
        <v>600</v>
      </c>
      <c r="F592" s="17" t="s">
        <v>36</v>
      </c>
      <c r="G592" s="27">
        <v>45544</v>
      </c>
      <c r="H592" s="27">
        <v>45544</v>
      </c>
      <c r="I592" s="17" t="s">
        <v>100</v>
      </c>
      <c r="J592" s="17" t="s">
        <v>20</v>
      </c>
      <c r="K592" s="17" t="s">
        <v>100</v>
      </c>
      <c r="L592" s="17" t="s">
        <v>32</v>
      </c>
      <c r="M592" s="22" t="str">
        <f>INDEX(Довідник!$C$2:$D$40,MATCH(НПА!L592,Довідник!$C$2:$C$40,0),MATCH(Таблиця2[[#Headers],[ЄДРПОУ]],Таблиця2[[#Headers],[Розпорядник]:[ЄДРПОУ]],0))</f>
        <v>25917627</v>
      </c>
      <c r="N592" s="26" t="s">
        <v>1727</v>
      </c>
      <c r="O592" s="17" t="s">
        <v>100</v>
      </c>
      <c r="P592" s="27" t="s">
        <v>100</v>
      </c>
      <c r="Q592" s="17" t="s">
        <v>100</v>
      </c>
      <c r="R592" s="17" t="s">
        <v>100</v>
      </c>
      <c r="S592" s="17" t="s">
        <v>100</v>
      </c>
      <c r="T592" s="17" t="s">
        <v>100</v>
      </c>
    </row>
    <row r="593" spans="1:20" ht="27.6">
      <c r="A593" s="23" t="s">
        <v>1752</v>
      </c>
      <c r="B593" s="17" t="s">
        <v>91</v>
      </c>
      <c r="C593" s="17" t="s">
        <v>148</v>
      </c>
      <c r="D593" s="27">
        <v>45546</v>
      </c>
      <c r="E593" s="17">
        <v>601</v>
      </c>
      <c r="F593" s="17" t="s">
        <v>25</v>
      </c>
      <c r="G593" s="27">
        <v>45546</v>
      </c>
      <c r="H593" s="27">
        <v>45546</v>
      </c>
      <c r="I593" s="17" t="s">
        <v>100</v>
      </c>
      <c r="J593" s="17" t="s">
        <v>20</v>
      </c>
      <c r="K593" s="17" t="s">
        <v>100</v>
      </c>
      <c r="L593" s="17" t="s">
        <v>86</v>
      </c>
      <c r="M593" s="37" t="str">
        <f>INDEX(Довідник!$C$2:$D$40,MATCH(НПА!L593,Довідник!$C$2:$C$40,0),MATCH(Таблиця2[[#Headers],[ЄДРПОУ]],Таблиця2[[#Headers],[Розпорядник]:[ЄДРПОУ]],0))</f>
        <v>00022473</v>
      </c>
      <c r="N593" s="26" t="s">
        <v>1753</v>
      </c>
      <c r="O593" s="17" t="s">
        <v>100</v>
      </c>
      <c r="P593" s="27" t="s">
        <v>100</v>
      </c>
      <c r="Q593" s="17" t="s">
        <v>100</v>
      </c>
      <c r="R593" s="17" t="s">
        <v>100</v>
      </c>
      <c r="S593" s="17" t="s">
        <v>100</v>
      </c>
      <c r="T593" s="17" t="s">
        <v>100</v>
      </c>
    </row>
    <row r="594" spans="1:20" ht="27.6">
      <c r="A594" s="23" t="s">
        <v>1754</v>
      </c>
      <c r="B594" s="17" t="s">
        <v>91</v>
      </c>
      <c r="C594" s="17" t="s">
        <v>148</v>
      </c>
      <c r="D594" s="27">
        <v>45546</v>
      </c>
      <c r="E594" s="17">
        <v>602</v>
      </c>
      <c r="F594" s="17" t="s">
        <v>25</v>
      </c>
      <c r="G594" s="27">
        <v>45546</v>
      </c>
      <c r="H594" s="27">
        <v>45546</v>
      </c>
      <c r="I594" s="17" t="s">
        <v>100</v>
      </c>
      <c r="J594" s="17" t="s">
        <v>20</v>
      </c>
      <c r="K594" s="17" t="s">
        <v>100</v>
      </c>
      <c r="L594" s="17" t="s">
        <v>86</v>
      </c>
      <c r="M594" s="37" t="str">
        <f>INDEX(Довідник!$C$2:$D$40,MATCH(НПА!L594,Довідник!$C$2:$C$40,0),MATCH(Таблиця2[[#Headers],[ЄДРПОУ]],Таблиця2[[#Headers],[Розпорядник]:[ЄДРПОУ]],0))</f>
        <v>00022473</v>
      </c>
      <c r="N594" s="26" t="s">
        <v>1755</v>
      </c>
      <c r="O594" s="17" t="s">
        <v>100</v>
      </c>
      <c r="P594" s="27" t="s">
        <v>100</v>
      </c>
      <c r="Q594" s="17" t="s">
        <v>100</v>
      </c>
      <c r="R594" s="17" t="s">
        <v>100</v>
      </c>
      <c r="S594" s="17" t="s">
        <v>100</v>
      </c>
      <c r="T594" s="17" t="s">
        <v>100</v>
      </c>
    </row>
    <row r="595" spans="1:20" ht="27.6">
      <c r="A595" s="23" t="s">
        <v>1756</v>
      </c>
      <c r="B595" s="17" t="s">
        <v>91</v>
      </c>
      <c r="C595" s="17" t="s">
        <v>148</v>
      </c>
      <c r="D595" s="27">
        <v>45546</v>
      </c>
      <c r="E595" s="17">
        <v>603</v>
      </c>
      <c r="F595" s="17" t="s">
        <v>25</v>
      </c>
      <c r="G595" s="27">
        <v>45546</v>
      </c>
      <c r="H595" s="27">
        <v>45546</v>
      </c>
      <c r="I595" s="17" t="s">
        <v>100</v>
      </c>
      <c r="J595" s="17" t="s">
        <v>20</v>
      </c>
      <c r="K595" s="17" t="s">
        <v>100</v>
      </c>
      <c r="L595" s="17" t="s">
        <v>86</v>
      </c>
      <c r="M595" s="37" t="str">
        <f>INDEX(Довідник!$C$2:$D$40,MATCH(НПА!L595,Довідник!$C$2:$C$40,0),MATCH(Таблиця2[[#Headers],[ЄДРПОУ]],Таблиця2[[#Headers],[Розпорядник]:[ЄДРПОУ]],0))</f>
        <v>00022473</v>
      </c>
      <c r="N595" s="26" t="s">
        <v>1757</v>
      </c>
      <c r="O595" s="17" t="s">
        <v>100</v>
      </c>
      <c r="P595" s="27" t="s">
        <v>100</v>
      </c>
      <c r="Q595" s="17" t="s">
        <v>100</v>
      </c>
      <c r="R595" s="17" t="s">
        <v>100</v>
      </c>
      <c r="S595" s="17" t="s">
        <v>100</v>
      </c>
      <c r="T595" s="17" t="s">
        <v>100</v>
      </c>
    </row>
    <row r="596" spans="1:20" ht="27.6">
      <c r="A596" s="23" t="s">
        <v>1875</v>
      </c>
      <c r="B596" s="17" t="s">
        <v>91</v>
      </c>
      <c r="C596" s="17" t="s">
        <v>148</v>
      </c>
      <c r="D596" s="27">
        <v>45546</v>
      </c>
      <c r="E596" s="17">
        <v>604</v>
      </c>
      <c r="F596" s="17" t="s">
        <v>25</v>
      </c>
      <c r="G596" s="27">
        <v>45546</v>
      </c>
      <c r="H596" s="27">
        <v>45546</v>
      </c>
      <c r="I596" s="17" t="s">
        <v>100</v>
      </c>
      <c r="J596" s="17" t="s">
        <v>20</v>
      </c>
      <c r="K596" s="17" t="s">
        <v>100</v>
      </c>
      <c r="L596" s="17" t="s">
        <v>86</v>
      </c>
      <c r="M596" s="37" t="str">
        <f>INDEX(Довідник!$C$2:$D$40,MATCH(НПА!L596,Довідник!$C$2:$C$40,0),MATCH(Таблиця2[[#Headers],[ЄДРПОУ]],Таблиця2[[#Headers],[Розпорядник]:[ЄДРПОУ]],0))</f>
        <v>00022473</v>
      </c>
      <c r="N596" s="26" t="s">
        <v>1876</v>
      </c>
      <c r="O596" s="17" t="s">
        <v>100</v>
      </c>
      <c r="P596" s="27" t="s">
        <v>100</v>
      </c>
      <c r="Q596" s="17" t="s">
        <v>100</v>
      </c>
      <c r="R596" s="17" t="s">
        <v>100</v>
      </c>
      <c r="S596" s="17" t="s">
        <v>100</v>
      </c>
      <c r="T596" s="17" t="s">
        <v>100</v>
      </c>
    </row>
    <row r="597" spans="1:20" ht="55.2">
      <c r="A597" s="23" t="s">
        <v>1728</v>
      </c>
      <c r="B597" s="17" t="s">
        <v>91</v>
      </c>
      <c r="C597" s="17" t="s">
        <v>1729</v>
      </c>
      <c r="D597" s="27">
        <v>45546</v>
      </c>
      <c r="E597" s="17">
        <v>605</v>
      </c>
      <c r="F597" s="17" t="s">
        <v>34</v>
      </c>
      <c r="G597" s="27">
        <v>45546</v>
      </c>
      <c r="H597" s="27">
        <v>45546</v>
      </c>
      <c r="I597" s="17" t="s">
        <v>100</v>
      </c>
      <c r="J597" s="17" t="s">
        <v>20</v>
      </c>
      <c r="K597" s="17" t="s">
        <v>100</v>
      </c>
      <c r="L597" s="17" t="s">
        <v>26</v>
      </c>
      <c r="M597" s="22" t="str">
        <f>INDEX(Довідник!$C$2:$D$40,MATCH(НПА!L597,Довідник!$C$2:$C$40,0),MATCH(Таблиця2[[#Headers],[ЄДРПОУ]],Таблиця2[[#Headers],[Розпорядник]:[ЄДРПОУ]],0))</f>
        <v>02741427</v>
      </c>
      <c r="N597" s="26" t="s">
        <v>1730</v>
      </c>
      <c r="O597" s="17" t="s">
        <v>100</v>
      </c>
      <c r="P597" s="27" t="s">
        <v>100</v>
      </c>
      <c r="Q597" s="17" t="s">
        <v>100</v>
      </c>
      <c r="R597" s="17" t="s">
        <v>100</v>
      </c>
      <c r="S597" s="17" t="s">
        <v>100</v>
      </c>
      <c r="T597" s="17" t="s">
        <v>100</v>
      </c>
    </row>
    <row r="598" spans="1:20" ht="69">
      <c r="A598" s="23" t="s">
        <v>1731</v>
      </c>
      <c r="B598" s="17" t="s">
        <v>91</v>
      </c>
      <c r="C598" s="17" t="s">
        <v>1733</v>
      </c>
      <c r="D598" s="27">
        <v>45546</v>
      </c>
      <c r="E598" s="17">
        <v>606</v>
      </c>
      <c r="F598" s="17" t="s">
        <v>34</v>
      </c>
      <c r="G598" s="27">
        <v>45546</v>
      </c>
      <c r="H598" s="27">
        <v>45546</v>
      </c>
      <c r="I598" s="17" t="s">
        <v>100</v>
      </c>
      <c r="J598" s="17" t="s">
        <v>20</v>
      </c>
      <c r="K598" s="17" t="s">
        <v>100</v>
      </c>
      <c r="L598" s="17" t="s">
        <v>26</v>
      </c>
      <c r="M598" s="22" t="str">
        <f>INDEX(Довідник!$C$2:$D$40,MATCH(НПА!L598,Довідник!$C$2:$C$40,0),MATCH(Таблиця2[[#Headers],[ЄДРПОУ]],Таблиця2[[#Headers],[Розпорядник]:[ЄДРПОУ]],0))</f>
        <v>02741427</v>
      </c>
      <c r="N598" s="26" t="s">
        <v>1732</v>
      </c>
      <c r="O598" s="17" t="s">
        <v>100</v>
      </c>
      <c r="P598" s="27" t="s">
        <v>100</v>
      </c>
      <c r="Q598" s="17" t="s">
        <v>100</v>
      </c>
      <c r="R598" s="17" t="s">
        <v>100</v>
      </c>
      <c r="S598" s="17" t="s">
        <v>100</v>
      </c>
      <c r="T598" s="17" t="s">
        <v>100</v>
      </c>
    </row>
    <row r="599" spans="1:20" ht="69">
      <c r="A599" s="23" t="s">
        <v>1734</v>
      </c>
      <c r="B599" s="17" t="s">
        <v>91</v>
      </c>
      <c r="C599" s="17" t="s">
        <v>1735</v>
      </c>
      <c r="D599" s="27">
        <v>45546</v>
      </c>
      <c r="E599" s="17">
        <v>607</v>
      </c>
      <c r="F599" s="17" t="s">
        <v>34</v>
      </c>
      <c r="G599" s="27">
        <v>45546</v>
      </c>
      <c r="H599" s="27">
        <v>45546</v>
      </c>
      <c r="I599" s="17" t="s">
        <v>100</v>
      </c>
      <c r="J599" s="17" t="s">
        <v>20</v>
      </c>
      <c r="K599" s="17" t="s">
        <v>100</v>
      </c>
      <c r="L599" s="17" t="s">
        <v>26</v>
      </c>
      <c r="M599" s="22" t="str">
        <f>INDEX(Довідник!$C$2:$D$40,MATCH(НПА!L599,Довідник!$C$2:$C$40,0),MATCH(Таблиця2[[#Headers],[ЄДРПОУ]],Таблиця2[[#Headers],[Розпорядник]:[ЄДРПОУ]],0))</f>
        <v>02741427</v>
      </c>
      <c r="N599" s="26" t="s">
        <v>1736</v>
      </c>
      <c r="O599" s="17" t="s">
        <v>100</v>
      </c>
      <c r="P599" s="27" t="s">
        <v>100</v>
      </c>
      <c r="Q599" s="17" t="s">
        <v>100</v>
      </c>
      <c r="R599" s="17" t="s">
        <v>100</v>
      </c>
      <c r="S599" s="17" t="s">
        <v>100</v>
      </c>
      <c r="T599" s="17" t="s">
        <v>100</v>
      </c>
    </row>
    <row r="600" spans="1:20" ht="69">
      <c r="A600" s="23" t="s">
        <v>1737</v>
      </c>
      <c r="B600" s="17" t="s">
        <v>91</v>
      </c>
      <c r="C600" s="17" t="s">
        <v>1739</v>
      </c>
      <c r="D600" s="27">
        <v>45546</v>
      </c>
      <c r="E600" s="17">
        <v>608</v>
      </c>
      <c r="F600" s="17" t="s">
        <v>34</v>
      </c>
      <c r="G600" s="27">
        <v>45546</v>
      </c>
      <c r="H600" s="27">
        <v>45546</v>
      </c>
      <c r="I600" s="17" t="s">
        <v>1763</v>
      </c>
      <c r="J600" s="17" t="s">
        <v>20</v>
      </c>
      <c r="K600" s="17" t="s">
        <v>100</v>
      </c>
      <c r="L600" s="17" t="s">
        <v>72</v>
      </c>
      <c r="M600" s="22">
        <f>INDEX(Довідник!$C$2:$D$40,MATCH(НПА!L600,Довідник!$C$2:$C$40,0),MATCH(Таблиця2[[#Headers],[ЄДРПОУ]],Таблиця2[[#Headers],[Розпорядник]:[ЄДРПОУ]],0))</f>
        <v>26503980</v>
      </c>
      <c r="N600" s="26" t="s">
        <v>1738</v>
      </c>
      <c r="O600" s="17" t="s">
        <v>100</v>
      </c>
      <c r="P600" s="27" t="s">
        <v>100</v>
      </c>
      <c r="Q600" s="17" t="s">
        <v>100</v>
      </c>
      <c r="R600" s="17" t="s">
        <v>100</v>
      </c>
      <c r="S600" s="17" t="s">
        <v>100</v>
      </c>
      <c r="T600" s="17" t="s">
        <v>100</v>
      </c>
    </row>
    <row r="601" spans="1:20" ht="55.2">
      <c r="A601" s="23" t="s">
        <v>1740</v>
      </c>
      <c r="B601" s="17" t="s">
        <v>91</v>
      </c>
      <c r="C601" s="17" t="s">
        <v>1742</v>
      </c>
      <c r="D601" s="27">
        <v>45546</v>
      </c>
      <c r="E601" s="17">
        <v>609</v>
      </c>
      <c r="F601" s="17" t="s">
        <v>52</v>
      </c>
      <c r="G601" s="27">
        <v>45546</v>
      </c>
      <c r="H601" s="27">
        <v>45546</v>
      </c>
      <c r="I601" s="17" t="s">
        <v>100</v>
      </c>
      <c r="J601" s="17" t="s">
        <v>20</v>
      </c>
      <c r="K601" s="17" t="s">
        <v>100</v>
      </c>
      <c r="L601" s="17" t="s">
        <v>1670</v>
      </c>
      <c r="M601" s="22" t="str">
        <f>INDEX(Довідник!$C$2:$D$40,MATCH(НПА!L601,Довідник!$C$2:$C$40,0),MATCH(Таблиця2[[#Headers],[ЄДРПОУ]],Таблиця2[[#Headers],[Розпорядник]:[ЄДРПОУ]],0))</f>
        <v>44578122</v>
      </c>
      <c r="N601" s="26" t="s">
        <v>1741</v>
      </c>
      <c r="O601" s="17" t="s">
        <v>100</v>
      </c>
      <c r="P601" s="27" t="s">
        <v>100</v>
      </c>
      <c r="Q601" s="17" t="s">
        <v>100</v>
      </c>
      <c r="R601" s="17" t="s">
        <v>100</v>
      </c>
      <c r="S601" s="17" t="s">
        <v>100</v>
      </c>
      <c r="T601" s="17" t="s">
        <v>100</v>
      </c>
    </row>
    <row r="602" spans="1:20" ht="55.2">
      <c r="A602" s="23" t="s">
        <v>1758</v>
      </c>
      <c r="B602" s="17" t="s">
        <v>91</v>
      </c>
      <c r="C602" s="17" t="s">
        <v>1759</v>
      </c>
      <c r="D602" s="27">
        <v>45547</v>
      </c>
      <c r="E602" s="17">
        <v>610</v>
      </c>
      <c r="F602" s="17" t="s">
        <v>49</v>
      </c>
      <c r="G602" s="27">
        <v>45547</v>
      </c>
      <c r="H602" s="27">
        <v>45547</v>
      </c>
      <c r="I602" s="17" t="s">
        <v>100</v>
      </c>
      <c r="J602" s="17" t="s">
        <v>20</v>
      </c>
      <c r="K602" s="17" t="s">
        <v>100</v>
      </c>
      <c r="L602" s="17" t="s">
        <v>23</v>
      </c>
      <c r="M602" s="22" t="str">
        <f>INDEX(Довідник!$C$2:$D$40,MATCH(НПА!L602,Довідник!$C$2:$C$40,0),MATCH(Таблиця2[[#Headers],[ЄДРПОУ]],Таблиця2[[#Headers],[Розпорядник]:[ЄДРПОУ]],0))</f>
        <v>42791826</v>
      </c>
      <c r="N602" s="26" t="s">
        <v>1760</v>
      </c>
      <c r="O602" s="17" t="s">
        <v>1761</v>
      </c>
      <c r="P602" s="27">
        <v>45548</v>
      </c>
      <c r="Q602" s="17" t="s">
        <v>960</v>
      </c>
      <c r="R602" s="17">
        <v>43316700</v>
      </c>
      <c r="S602" s="17" t="s">
        <v>100</v>
      </c>
      <c r="T602" s="17" t="s">
        <v>100</v>
      </c>
    </row>
    <row r="603" spans="1:20" ht="55.2">
      <c r="A603" s="23" t="s">
        <v>1743</v>
      </c>
      <c r="B603" s="17" t="s">
        <v>91</v>
      </c>
      <c r="C603" s="17" t="s">
        <v>1744</v>
      </c>
      <c r="D603" s="27">
        <v>45547</v>
      </c>
      <c r="E603" s="17">
        <v>611</v>
      </c>
      <c r="F603" s="17" t="s">
        <v>34</v>
      </c>
      <c r="G603" s="27">
        <v>45547</v>
      </c>
      <c r="H603" s="27">
        <v>45547</v>
      </c>
      <c r="I603" s="17" t="s">
        <v>100</v>
      </c>
      <c r="J603" s="17" t="s">
        <v>20</v>
      </c>
      <c r="K603" s="17" t="s">
        <v>100</v>
      </c>
      <c r="L603" s="17" t="s">
        <v>21</v>
      </c>
      <c r="M603" s="22" t="str">
        <f>INDEX(Довідник!$C$2:$D$40,MATCH(НПА!L603,Довідник!$C$2:$C$40,0),MATCH(Таблиця2[[#Headers],[ЄДРПОУ]],Таблиця2[[#Headers],[Розпорядник]:[ЄДРПОУ]],0))</f>
        <v>36443329</v>
      </c>
      <c r="N603" s="26" t="s">
        <v>1745</v>
      </c>
      <c r="O603" s="17" t="s">
        <v>100</v>
      </c>
      <c r="P603" s="27" t="s">
        <v>100</v>
      </c>
      <c r="Q603" s="17" t="s">
        <v>100</v>
      </c>
      <c r="R603" s="17" t="s">
        <v>100</v>
      </c>
      <c r="S603" s="17" t="s">
        <v>100</v>
      </c>
      <c r="T603" s="17" t="s">
        <v>100</v>
      </c>
    </row>
    <row r="604" spans="1:20" ht="55.2">
      <c r="A604" s="23" t="s">
        <v>1762</v>
      </c>
      <c r="B604" s="17" t="s">
        <v>91</v>
      </c>
      <c r="C604" s="17" t="s">
        <v>1765</v>
      </c>
      <c r="D604" s="27">
        <v>45548</v>
      </c>
      <c r="E604" s="17">
        <v>612</v>
      </c>
      <c r="F604" s="17" t="s">
        <v>34</v>
      </c>
      <c r="G604" s="27">
        <v>45548</v>
      </c>
      <c r="H604" s="27">
        <v>45548</v>
      </c>
      <c r="I604" s="17" t="s">
        <v>100</v>
      </c>
      <c r="J604" s="17" t="s">
        <v>20</v>
      </c>
      <c r="K604" s="17" t="s">
        <v>100</v>
      </c>
      <c r="L604" s="17" t="s">
        <v>72</v>
      </c>
      <c r="M604" s="22">
        <f>INDEX(Довідник!$C$2:$D$40,MATCH(НПА!L604,Довідник!$C$2:$C$40,0),MATCH(Таблиця2[[#Headers],[ЄДРПОУ]],Таблиця2[[#Headers],[Розпорядник]:[ЄДРПОУ]],0))</f>
        <v>26503980</v>
      </c>
      <c r="N604" s="26" t="s">
        <v>1764</v>
      </c>
      <c r="O604" s="17" t="s">
        <v>100</v>
      </c>
      <c r="P604" s="27" t="s">
        <v>100</v>
      </c>
      <c r="Q604" s="17" t="s">
        <v>100</v>
      </c>
      <c r="R604" s="17" t="s">
        <v>100</v>
      </c>
      <c r="S604" s="17" t="s">
        <v>100</v>
      </c>
      <c r="T604" s="17" t="s">
        <v>100</v>
      </c>
    </row>
    <row r="605" spans="1:20" ht="55.2">
      <c r="A605" s="23" t="s">
        <v>1766</v>
      </c>
      <c r="B605" s="17" t="s">
        <v>91</v>
      </c>
      <c r="C605" s="17" t="s">
        <v>1767</v>
      </c>
      <c r="D605" s="27">
        <v>45548</v>
      </c>
      <c r="E605" s="17">
        <v>613</v>
      </c>
      <c r="F605" s="17" t="s">
        <v>52</v>
      </c>
      <c r="G605" s="27">
        <v>45548</v>
      </c>
      <c r="H605" s="27">
        <v>45548</v>
      </c>
      <c r="I605" s="17" t="s">
        <v>100</v>
      </c>
      <c r="J605" s="17" t="s">
        <v>20</v>
      </c>
      <c r="K605" s="17" t="s">
        <v>100</v>
      </c>
      <c r="L605" s="17" t="s">
        <v>238</v>
      </c>
      <c r="M605" s="22">
        <f>INDEX(Довідник!$C$2:$D$40,MATCH(НПА!L605,Довідник!$C$2:$C$40,0),MATCH(Таблиця2[[#Headers],[ЄДРПОУ]],Таблиця2[[#Headers],[Розпорядник]:[ЄДРПОУ]],0))</f>
        <v>44694371</v>
      </c>
      <c r="N605" s="26" t="s">
        <v>1768</v>
      </c>
      <c r="O605" s="17" t="s">
        <v>100</v>
      </c>
      <c r="P605" s="27" t="s">
        <v>100</v>
      </c>
      <c r="Q605" s="17" t="s">
        <v>100</v>
      </c>
      <c r="R605" s="17" t="s">
        <v>100</v>
      </c>
      <c r="S605" s="17" t="s">
        <v>100</v>
      </c>
      <c r="T605" s="17" t="s">
        <v>100</v>
      </c>
    </row>
    <row r="606" spans="1:20" ht="55.2">
      <c r="A606" s="23" t="s">
        <v>1769</v>
      </c>
      <c r="B606" s="17" t="s">
        <v>91</v>
      </c>
      <c r="C606" s="17" t="s">
        <v>1770</v>
      </c>
      <c r="D606" s="27">
        <v>45548</v>
      </c>
      <c r="E606" s="17">
        <v>614</v>
      </c>
      <c r="F606" s="17" t="s">
        <v>52</v>
      </c>
      <c r="G606" s="27">
        <v>45548</v>
      </c>
      <c r="H606" s="27">
        <v>45548</v>
      </c>
      <c r="I606" s="17" t="s">
        <v>100</v>
      </c>
      <c r="J606" s="17" t="s">
        <v>20</v>
      </c>
      <c r="K606" s="17" t="s">
        <v>100</v>
      </c>
      <c r="L606" s="17" t="s">
        <v>238</v>
      </c>
      <c r="M606" s="22">
        <f>INDEX(Довідник!$C$2:$D$40,MATCH(НПА!L606,Довідник!$C$2:$C$40,0),MATCH(Таблиця2[[#Headers],[ЄДРПОУ]],Таблиця2[[#Headers],[Розпорядник]:[ЄДРПОУ]],0))</f>
        <v>44694371</v>
      </c>
      <c r="N606" s="26" t="s">
        <v>1771</v>
      </c>
      <c r="O606" s="17" t="s">
        <v>100</v>
      </c>
      <c r="P606" s="27" t="s">
        <v>100</v>
      </c>
      <c r="Q606" s="17" t="s">
        <v>100</v>
      </c>
      <c r="R606" s="17" t="s">
        <v>100</v>
      </c>
      <c r="S606" s="17" t="s">
        <v>100</v>
      </c>
      <c r="T606" s="17" t="s">
        <v>100</v>
      </c>
    </row>
    <row r="607" spans="1:20" ht="27.6">
      <c r="A607" s="23" t="s">
        <v>1772</v>
      </c>
      <c r="B607" s="17" t="s">
        <v>91</v>
      </c>
      <c r="C607" s="17" t="s">
        <v>148</v>
      </c>
      <c r="D607" s="27">
        <v>45548</v>
      </c>
      <c r="E607" s="17">
        <v>615</v>
      </c>
      <c r="F607" s="17" t="s">
        <v>25</v>
      </c>
      <c r="G607" s="27">
        <v>45548</v>
      </c>
      <c r="H607" s="27">
        <v>45548</v>
      </c>
      <c r="I607" s="17" t="s">
        <v>100</v>
      </c>
      <c r="J607" s="17" t="s">
        <v>20</v>
      </c>
      <c r="K607" s="17" t="s">
        <v>100</v>
      </c>
      <c r="L607" s="17" t="s">
        <v>86</v>
      </c>
      <c r="M607" s="37" t="str">
        <f>INDEX(Довідник!$C$2:$D$40,MATCH(НПА!L607,Довідник!$C$2:$C$40,0),MATCH(Таблиця2[[#Headers],[ЄДРПОУ]],Таблиця2[[#Headers],[Розпорядник]:[ЄДРПОУ]],0))</f>
        <v>00022473</v>
      </c>
      <c r="N607" s="26" t="s">
        <v>1773</v>
      </c>
      <c r="O607" s="17" t="s">
        <v>100</v>
      </c>
      <c r="P607" s="27" t="s">
        <v>100</v>
      </c>
      <c r="Q607" s="17" t="s">
        <v>100</v>
      </c>
      <c r="R607" s="17" t="s">
        <v>100</v>
      </c>
      <c r="S607" s="17" t="s">
        <v>100</v>
      </c>
      <c r="T607" s="17" t="s">
        <v>100</v>
      </c>
    </row>
    <row r="608" spans="1:20" ht="27.6">
      <c r="A608" s="23" t="s">
        <v>1877</v>
      </c>
      <c r="B608" s="17" t="s">
        <v>91</v>
      </c>
      <c r="C608" s="14" t="s">
        <v>1879</v>
      </c>
      <c r="D608" s="27">
        <v>45548</v>
      </c>
      <c r="E608" s="17">
        <v>616</v>
      </c>
      <c r="F608" s="17" t="s">
        <v>49</v>
      </c>
      <c r="G608" s="27">
        <v>45548</v>
      </c>
      <c r="H608" s="27">
        <v>45548</v>
      </c>
      <c r="I608" s="17" t="s">
        <v>100</v>
      </c>
      <c r="J608" s="17" t="s">
        <v>20</v>
      </c>
      <c r="K608" s="17" t="s">
        <v>100</v>
      </c>
      <c r="L608" s="17" t="s">
        <v>23</v>
      </c>
      <c r="M608" s="22" t="str">
        <f>INDEX(Довідник!$C$2:$D$40,MATCH(НПА!L608,Довідник!$C$2:$C$40,0),MATCH(Таблиця2[[#Headers],[ЄДРПОУ]],Таблиця2[[#Headers],[Розпорядник]:[ЄДРПОУ]],0))</f>
        <v>42791826</v>
      </c>
      <c r="N608" s="26" t="s">
        <v>1878</v>
      </c>
      <c r="O608" s="17" t="s">
        <v>100</v>
      </c>
      <c r="P608" s="27" t="s">
        <v>100</v>
      </c>
      <c r="Q608" s="17" t="s">
        <v>100</v>
      </c>
      <c r="R608" s="17" t="s">
        <v>100</v>
      </c>
      <c r="S608" s="17" t="s">
        <v>100</v>
      </c>
      <c r="T608" s="17" t="s">
        <v>100</v>
      </c>
    </row>
    <row r="609" spans="1:20" ht="27.6">
      <c r="A609" s="23" t="s">
        <v>1880</v>
      </c>
      <c r="B609" s="17" t="s">
        <v>91</v>
      </c>
      <c r="C609" s="17" t="s">
        <v>148</v>
      </c>
      <c r="D609" s="27">
        <v>45548</v>
      </c>
      <c r="E609" s="17">
        <v>617</v>
      </c>
      <c r="F609" s="17" t="s">
        <v>25</v>
      </c>
      <c r="G609" s="27">
        <v>45548</v>
      </c>
      <c r="H609" s="27">
        <v>45548</v>
      </c>
      <c r="I609" s="17" t="s">
        <v>100</v>
      </c>
      <c r="J609" s="17" t="s">
        <v>20</v>
      </c>
      <c r="K609" s="17" t="s">
        <v>100</v>
      </c>
      <c r="L609" s="17" t="s">
        <v>86</v>
      </c>
      <c r="M609" s="37" t="str">
        <f>INDEX(Довідник!$C$2:$D$40,MATCH(НПА!L609,Довідник!$C$2:$C$40,0),MATCH(Таблиця2[[#Headers],[ЄДРПОУ]],Таблиця2[[#Headers],[Розпорядник]:[ЄДРПОУ]],0))</f>
        <v>00022473</v>
      </c>
      <c r="N609" s="26" t="s">
        <v>1881</v>
      </c>
      <c r="O609" s="17" t="s">
        <v>100</v>
      </c>
      <c r="P609" s="27" t="s">
        <v>100</v>
      </c>
      <c r="Q609" s="17" t="s">
        <v>100</v>
      </c>
      <c r="R609" s="17" t="s">
        <v>100</v>
      </c>
      <c r="S609" s="17" t="s">
        <v>100</v>
      </c>
      <c r="T609" s="17" t="s">
        <v>100</v>
      </c>
    </row>
    <row r="610" spans="1:20" ht="55.2">
      <c r="A610" s="23" t="s">
        <v>1882</v>
      </c>
      <c r="B610" s="17" t="s">
        <v>91</v>
      </c>
      <c r="C610" s="14" t="s">
        <v>178</v>
      </c>
      <c r="D610" s="27">
        <v>45551</v>
      </c>
      <c r="E610" s="17">
        <v>618</v>
      </c>
      <c r="F610" s="17" t="s">
        <v>52</v>
      </c>
      <c r="G610" s="27">
        <v>45551</v>
      </c>
      <c r="H610" s="27">
        <v>45551</v>
      </c>
      <c r="I610" s="17" t="s">
        <v>100</v>
      </c>
      <c r="J610" s="17" t="s">
        <v>20</v>
      </c>
      <c r="K610" s="17" t="s">
        <v>100</v>
      </c>
      <c r="L610" s="17" t="s">
        <v>22</v>
      </c>
      <c r="M610" s="22" t="str">
        <f>INDEX(Довідник!$C$2:$D$40,MATCH(НПА!L610,Довідник!$C$2:$C$40,0),MATCH(Таблиця2[[#Headers],[ЄДРПОУ]],Таблиця2[[#Headers],[Розпорядник]:[ЄДРПОУ]],0))</f>
        <v>02313200</v>
      </c>
      <c r="N610" s="26" t="s">
        <v>1883</v>
      </c>
      <c r="O610" s="17" t="s">
        <v>100</v>
      </c>
      <c r="P610" s="27" t="s">
        <v>100</v>
      </c>
      <c r="Q610" s="17" t="s">
        <v>100</v>
      </c>
      <c r="R610" s="17" t="s">
        <v>100</v>
      </c>
      <c r="S610" s="17" t="s">
        <v>100</v>
      </c>
      <c r="T610" s="17" t="s">
        <v>100</v>
      </c>
    </row>
    <row r="611" spans="1:20" ht="41.4">
      <c r="A611" s="23" t="s">
        <v>1774</v>
      </c>
      <c r="B611" s="17" t="s">
        <v>91</v>
      </c>
      <c r="C611" s="17" t="s">
        <v>1775</v>
      </c>
      <c r="D611" s="27">
        <v>45551</v>
      </c>
      <c r="E611" s="17">
        <v>619</v>
      </c>
      <c r="F611" s="17" t="s">
        <v>50</v>
      </c>
      <c r="G611" s="27">
        <v>45551</v>
      </c>
      <c r="H611" s="27">
        <v>45551</v>
      </c>
      <c r="I611" s="17" t="s">
        <v>100</v>
      </c>
      <c r="J611" s="17" t="s">
        <v>20</v>
      </c>
      <c r="K611" s="17" t="s">
        <v>100</v>
      </c>
      <c r="L611" s="17" t="s">
        <v>51</v>
      </c>
      <c r="M611" s="22">
        <f>INDEX(Довідник!$C$2:$D$40,MATCH(НПА!L611,Довідник!$C$2:$C$40,0),MATCH(Таблиця2[[#Headers],[ЄДРПОУ]],Таблиця2[[#Headers],[Розпорядник]:[ЄДРПОУ]],0))</f>
        <v>33913374</v>
      </c>
      <c r="N611" s="26" t="s">
        <v>1776</v>
      </c>
      <c r="O611" s="17" t="s">
        <v>100</v>
      </c>
      <c r="P611" s="27" t="s">
        <v>100</v>
      </c>
      <c r="Q611" s="17" t="s">
        <v>100</v>
      </c>
      <c r="R611" s="17" t="s">
        <v>100</v>
      </c>
      <c r="S611" s="17" t="s">
        <v>100</v>
      </c>
      <c r="T611" s="17" t="s">
        <v>100</v>
      </c>
    </row>
    <row r="612" spans="1:20" ht="96.6">
      <c r="A612" s="23" t="s">
        <v>1777</v>
      </c>
      <c r="B612" s="17" t="s">
        <v>91</v>
      </c>
      <c r="C612" s="17" t="s">
        <v>1778</v>
      </c>
      <c r="D612" s="27">
        <v>45551</v>
      </c>
      <c r="E612" s="17">
        <v>620</v>
      </c>
      <c r="F612" s="17" t="s">
        <v>52</v>
      </c>
      <c r="G612" s="27">
        <v>45551</v>
      </c>
      <c r="H612" s="27">
        <v>45551</v>
      </c>
      <c r="I612" s="17" t="s">
        <v>2540</v>
      </c>
      <c r="J612" s="17" t="s">
        <v>20</v>
      </c>
      <c r="K612" s="17" t="s">
        <v>100</v>
      </c>
      <c r="L612" s="17" t="s">
        <v>26</v>
      </c>
      <c r="M612" s="22" t="str">
        <f>INDEX(Довідник!$C$2:$D$40,MATCH(НПА!L612,Довідник!$C$2:$C$40,0),MATCH(Таблиця2[[#Headers],[ЄДРПОУ]],Таблиця2[[#Headers],[Розпорядник]:[ЄДРПОУ]],0))</f>
        <v>02741427</v>
      </c>
      <c r="N612" s="26" t="s">
        <v>1779</v>
      </c>
      <c r="O612" s="17" t="s">
        <v>100</v>
      </c>
      <c r="P612" s="27" t="s">
        <v>100</v>
      </c>
      <c r="Q612" s="17" t="s">
        <v>100</v>
      </c>
      <c r="R612" s="17" t="s">
        <v>100</v>
      </c>
      <c r="S612" s="17" t="s">
        <v>100</v>
      </c>
      <c r="T612" s="17" t="s">
        <v>100</v>
      </c>
    </row>
    <row r="613" spans="1:20" ht="110.4">
      <c r="A613" s="23" t="s">
        <v>1884</v>
      </c>
      <c r="B613" s="17" t="s">
        <v>91</v>
      </c>
      <c r="C613" s="14" t="s">
        <v>1886</v>
      </c>
      <c r="D613" s="27">
        <v>45551</v>
      </c>
      <c r="E613" s="17">
        <v>621</v>
      </c>
      <c r="F613" s="17" t="s">
        <v>52</v>
      </c>
      <c r="G613" s="27">
        <v>45551</v>
      </c>
      <c r="H613" s="27">
        <v>45551</v>
      </c>
      <c r="I613" s="17" t="s">
        <v>100</v>
      </c>
      <c r="J613" s="17" t="s">
        <v>20</v>
      </c>
      <c r="K613" s="17" t="s">
        <v>100</v>
      </c>
      <c r="L613" s="17" t="s">
        <v>33</v>
      </c>
      <c r="M613" s="22">
        <f>INDEX(Довідник!$C$2:$D$40,MATCH(НПА!L613,Довідник!$C$2:$C$40,0),MATCH(Таблиця2[[#Headers],[ЄДРПОУ]],Таблиця2[[#Headers],[Розпорядник]:[ЄДРПОУ]],0))</f>
        <v>37379459</v>
      </c>
      <c r="N613" s="26" t="s">
        <v>1885</v>
      </c>
      <c r="O613" s="17" t="s">
        <v>100</v>
      </c>
      <c r="P613" s="27" t="s">
        <v>100</v>
      </c>
      <c r="Q613" s="17" t="s">
        <v>100</v>
      </c>
      <c r="R613" s="17" t="s">
        <v>100</v>
      </c>
      <c r="S613" s="17" t="s">
        <v>100</v>
      </c>
      <c r="T613" s="17" t="s">
        <v>100</v>
      </c>
    </row>
    <row r="614" spans="1:20" ht="69">
      <c r="A614" s="23" t="s">
        <v>1780</v>
      </c>
      <c r="B614" s="17" t="s">
        <v>91</v>
      </c>
      <c r="C614" s="17" t="s">
        <v>1781</v>
      </c>
      <c r="D614" s="27">
        <v>45552</v>
      </c>
      <c r="E614" s="17">
        <v>622</v>
      </c>
      <c r="F614" s="17" t="s">
        <v>34</v>
      </c>
      <c r="G614" s="27">
        <v>45552</v>
      </c>
      <c r="H614" s="27">
        <v>45552</v>
      </c>
      <c r="I614" s="17" t="s">
        <v>100</v>
      </c>
      <c r="J614" s="17" t="s">
        <v>20</v>
      </c>
      <c r="K614" s="17" t="s">
        <v>100</v>
      </c>
      <c r="L614" s="17" t="s">
        <v>72</v>
      </c>
      <c r="M614" s="22">
        <f>INDEX(Довідник!$C$2:$D$40,MATCH(НПА!L614,Довідник!$C$2:$C$40,0),MATCH(Таблиця2[[#Headers],[ЄДРПОУ]],Таблиця2[[#Headers],[Розпорядник]:[ЄДРПОУ]],0))</f>
        <v>26503980</v>
      </c>
      <c r="N614" s="26" t="s">
        <v>1782</v>
      </c>
      <c r="O614" s="17" t="s">
        <v>100</v>
      </c>
      <c r="P614" s="27" t="s">
        <v>100</v>
      </c>
      <c r="Q614" s="17" t="s">
        <v>100</v>
      </c>
      <c r="R614" s="17" t="s">
        <v>100</v>
      </c>
      <c r="S614" s="17" t="s">
        <v>100</v>
      </c>
      <c r="T614" s="17" t="s">
        <v>100</v>
      </c>
    </row>
    <row r="615" spans="1:20" ht="69">
      <c r="A615" s="23" t="s">
        <v>1783</v>
      </c>
      <c r="B615" s="17" t="s">
        <v>91</v>
      </c>
      <c r="C615" s="17" t="s">
        <v>1781</v>
      </c>
      <c r="D615" s="27">
        <v>45552</v>
      </c>
      <c r="E615" s="17">
        <v>623</v>
      </c>
      <c r="F615" s="17" t="s">
        <v>34</v>
      </c>
      <c r="G615" s="27">
        <v>45552</v>
      </c>
      <c r="H615" s="27">
        <v>45552</v>
      </c>
      <c r="I615" s="17" t="s">
        <v>100</v>
      </c>
      <c r="J615" s="17" t="s">
        <v>20</v>
      </c>
      <c r="K615" s="17" t="s">
        <v>100</v>
      </c>
      <c r="L615" s="17" t="s">
        <v>72</v>
      </c>
      <c r="M615" s="22">
        <f>INDEX(Довідник!$C$2:$D$40,MATCH(НПА!L615,Довідник!$C$2:$C$40,0),MATCH(Таблиця2[[#Headers],[ЄДРПОУ]],Таблиця2[[#Headers],[Розпорядник]:[ЄДРПОУ]],0))</f>
        <v>26503980</v>
      </c>
      <c r="N615" s="26" t="s">
        <v>1784</v>
      </c>
      <c r="O615" s="17" t="s">
        <v>100</v>
      </c>
      <c r="P615" s="27" t="s">
        <v>100</v>
      </c>
      <c r="Q615" s="17" t="s">
        <v>100</v>
      </c>
      <c r="R615" s="17" t="s">
        <v>100</v>
      </c>
      <c r="S615" s="17" t="s">
        <v>100</v>
      </c>
      <c r="T615" s="17" t="s">
        <v>100</v>
      </c>
    </row>
    <row r="616" spans="1:20" ht="55.2">
      <c r="A616" s="23" t="s">
        <v>1785</v>
      </c>
      <c r="B616" s="17" t="s">
        <v>91</v>
      </c>
      <c r="C616" s="17" t="s">
        <v>1786</v>
      </c>
      <c r="D616" s="27">
        <v>45553</v>
      </c>
      <c r="E616" s="17">
        <v>624</v>
      </c>
      <c r="F616" s="17" t="s">
        <v>34</v>
      </c>
      <c r="G616" s="27">
        <v>45553</v>
      </c>
      <c r="H616" s="27">
        <v>45553</v>
      </c>
      <c r="I616" s="17" t="s">
        <v>100</v>
      </c>
      <c r="J616" s="17" t="s">
        <v>20</v>
      </c>
      <c r="K616" s="17" t="s">
        <v>100</v>
      </c>
      <c r="L616" s="17" t="s">
        <v>21</v>
      </c>
      <c r="M616" s="22" t="str">
        <f>INDEX(Довідник!$C$2:$D$40,MATCH(НПА!L616,Довідник!$C$2:$C$40,0),MATCH(Таблиця2[[#Headers],[ЄДРПОУ]],Таблиця2[[#Headers],[Розпорядник]:[ЄДРПОУ]],0))</f>
        <v>36443329</v>
      </c>
      <c r="N616" s="26" t="s">
        <v>1787</v>
      </c>
      <c r="O616" s="17" t="s">
        <v>100</v>
      </c>
      <c r="P616" s="27" t="s">
        <v>100</v>
      </c>
      <c r="Q616" s="17" t="s">
        <v>100</v>
      </c>
      <c r="R616" s="17" t="s">
        <v>100</v>
      </c>
      <c r="S616" s="17" t="s">
        <v>100</v>
      </c>
      <c r="T616" s="17" t="s">
        <v>100</v>
      </c>
    </row>
    <row r="617" spans="1:20" ht="27.6">
      <c r="A617" s="23" t="s">
        <v>1788</v>
      </c>
      <c r="B617" s="17" t="s">
        <v>91</v>
      </c>
      <c r="C617" s="17" t="s">
        <v>148</v>
      </c>
      <c r="D617" s="27">
        <v>45554</v>
      </c>
      <c r="E617" s="17">
        <v>625</v>
      </c>
      <c r="F617" s="17" t="s">
        <v>25</v>
      </c>
      <c r="G617" s="27">
        <v>45554</v>
      </c>
      <c r="H617" s="27">
        <v>45554</v>
      </c>
      <c r="I617" s="17" t="s">
        <v>100</v>
      </c>
      <c r="J617" s="17" t="s">
        <v>20</v>
      </c>
      <c r="K617" s="17" t="s">
        <v>100</v>
      </c>
      <c r="L617" s="17" t="s">
        <v>86</v>
      </c>
      <c r="M617" s="37" t="str">
        <f>INDEX(Довідник!$C$2:$D$40,MATCH(НПА!L617,Довідник!$C$2:$C$40,0),MATCH(Таблиця2[[#Headers],[ЄДРПОУ]],Таблиця2[[#Headers],[Розпорядник]:[ЄДРПОУ]],0))</f>
        <v>00022473</v>
      </c>
      <c r="N617" s="26" t="s">
        <v>1789</v>
      </c>
      <c r="O617" s="17" t="s">
        <v>100</v>
      </c>
      <c r="P617" s="27" t="s">
        <v>100</v>
      </c>
      <c r="Q617" s="17" t="s">
        <v>100</v>
      </c>
      <c r="R617" s="17" t="s">
        <v>100</v>
      </c>
      <c r="S617" s="17" t="s">
        <v>100</v>
      </c>
      <c r="T617" s="17" t="s">
        <v>100</v>
      </c>
    </row>
    <row r="618" spans="1:20" ht="27.6">
      <c r="A618" s="23" t="s">
        <v>1790</v>
      </c>
      <c r="B618" s="17" t="s">
        <v>91</v>
      </c>
      <c r="C618" s="17" t="s">
        <v>148</v>
      </c>
      <c r="D618" s="27">
        <v>45554</v>
      </c>
      <c r="E618" s="17">
        <v>626</v>
      </c>
      <c r="F618" s="17" t="s">
        <v>25</v>
      </c>
      <c r="G618" s="27">
        <v>45554</v>
      </c>
      <c r="H618" s="27">
        <v>45554</v>
      </c>
      <c r="I618" s="17" t="s">
        <v>100</v>
      </c>
      <c r="J618" s="17" t="s">
        <v>20</v>
      </c>
      <c r="K618" s="17" t="s">
        <v>100</v>
      </c>
      <c r="L618" s="17" t="s">
        <v>86</v>
      </c>
      <c r="M618" s="37" t="str">
        <f>INDEX(Довідник!$C$2:$D$40,MATCH(НПА!L618,Довідник!$C$2:$C$40,0),MATCH(Таблиця2[[#Headers],[ЄДРПОУ]],Таблиця2[[#Headers],[Розпорядник]:[ЄДРПОУ]],0))</f>
        <v>00022473</v>
      </c>
      <c r="N618" s="26" t="s">
        <v>1791</v>
      </c>
      <c r="O618" s="17" t="s">
        <v>100</v>
      </c>
      <c r="P618" s="27" t="s">
        <v>100</v>
      </c>
      <c r="Q618" s="17" t="s">
        <v>100</v>
      </c>
      <c r="R618" s="17" t="s">
        <v>100</v>
      </c>
      <c r="S618" s="17" t="s">
        <v>100</v>
      </c>
      <c r="T618" s="17" t="s">
        <v>100</v>
      </c>
    </row>
    <row r="619" spans="1:20" ht="55.2">
      <c r="A619" s="23" t="s">
        <v>1792</v>
      </c>
      <c r="B619" s="17" t="s">
        <v>91</v>
      </c>
      <c r="C619" s="14" t="s">
        <v>228</v>
      </c>
      <c r="D619" s="27">
        <v>45555</v>
      </c>
      <c r="E619" s="17">
        <v>627</v>
      </c>
      <c r="F619" s="17" t="s">
        <v>52</v>
      </c>
      <c r="G619" s="27">
        <v>45555</v>
      </c>
      <c r="H619" s="27">
        <v>45555</v>
      </c>
      <c r="I619" s="17" t="s">
        <v>100</v>
      </c>
      <c r="J619" s="17" t="s">
        <v>20</v>
      </c>
      <c r="K619" s="17" t="s">
        <v>100</v>
      </c>
      <c r="L619" s="17" t="s">
        <v>26</v>
      </c>
      <c r="M619" s="37" t="str">
        <f>INDEX(Довідник!$C$2:$D$40,MATCH(НПА!L619,Довідник!$C$2:$C$40,0),MATCH(Таблиця2[[#Headers],[ЄДРПОУ]],Таблиця2[[#Headers],[Розпорядник]:[ЄДРПОУ]],0))</f>
        <v>02741427</v>
      </c>
      <c r="N619" s="26" t="s">
        <v>1793</v>
      </c>
      <c r="O619" s="17" t="s">
        <v>100</v>
      </c>
      <c r="P619" s="27" t="s">
        <v>100</v>
      </c>
      <c r="Q619" s="17" t="s">
        <v>100</v>
      </c>
      <c r="R619" s="17" t="s">
        <v>100</v>
      </c>
      <c r="S619" s="17" t="s">
        <v>100</v>
      </c>
      <c r="T619" s="17" t="s">
        <v>100</v>
      </c>
    </row>
    <row r="620" spans="1:20" ht="27.6">
      <c r="A620" s="23" t="s">
        <v>1794</v>
      </c>
      <c r="B620" s="17" t="s">
        <v>91</v>
      </c>
      <c r="C620" s="14" t="s">
        <v>1435</v>
      </c>
      <c r="D620" s="27">
        <v>45555</v>
      </c>
      <c r="E620" s="17">
        <v>628</v>
      </c>
      <c r="F620" s="17" t="s">
        <v>41</v>
      </c>
      <c r="G620" s="27">
        <v>45555</v>
      </c>
      <c r="H620" s="27">
        <v>45555</v>
      </c>
      <c r="I620" s="17" t="s">
        <v>100</v>
      </c>
      <c r="J620" s="17" t="s">
        <v>20</v>
      </c>
      <c r="K620" s="17" t="s">
        <v>100</v>
      </c>
      <c r="L620" s="17" t="s">
        <v>24</v>
      </c>
      <c r="M620" s="37">
        <f>INDEX(Довідник!$C$2:$D$40,MATCH(НПА!L620,Довідник!$C$2:$C$40,0),MATCH(Таблиця2[[#Headers],[ЄДРПОУ]],Таблиця2[[#Headers],[Розпорядник]:[ЄДРПОУ]],0))</f>
        <v>38707906</v>
      </c>
      <c r="N620" s="26" t="s">
        <v>1795</v>
      </c>
      <c r="O620" s="17" t="s">
        <v>100</v>
      </c>
      <c r="P620" s="27" t="s">
        <v>100</v>
      </c>
      <c r="Q620" s="17" t="s">
        <v>100</v>
      </c>
      <c r="R620" s="17" t="s">
        <v>100</v>
      </c>
      <c r="S620" s="17" t="s">
        <v>100</v>
      </c>
      <c r="T620" s="17" t="s">
        <v>100</v>
      </c>
    </row>
    <row r="621" spans="1:20" ht="55.2">
      <c r="A621" s="23" t="s">
        <v>1827</v>
      </c>
      <c r="B621" s="17" t="s">
        <v>91</v>
      </c>
      <c r="C621" s="14" t="s">
        <v>624</v>
      </c>
      <c r="D621" s="27">
        <v>45555</v>
      </c>
      <c r="E621" s="17">
        <v>629</v>
      </c>
      <c r="F621" s="17" t="s">
        <v>52</v>
      </c>
      <c r="G621" s="27">
        <v>45555</v>
      </c>
      <c r="H621" s="27">
        <v>45555</v>
      </c>
      <c r="I621" s="17" t="s">
        <v>100</v>
      </c>
      <c r="J621" s="17" t="s">
        <v>20</v>
      </c>
      <c r="K621" s="17" t="s">
        <v>100</v>
      </c>
      <c r="L621" s="17" t="s">
        <v>21</v>
      </c>
      <c r="M621" s="37" t="str">
        <f>INDEX(Довідник!$C$2:$D$40,MATCH(НПА!L621,Довідник!$C$2:$C$40,0),MATCH(Таблиця2[[#Headers],[ЄДРПОУ]],Таблиця2[[#Headers],[Розпорядник]:[ЄДРПОУ]],0))</f>
        <v>36443329</v>
      </c>
      <c r="N621" s="26" t="s">
        <v>1828</v>
      </c>
      <c r="O621" s="17" t="s">
        <v>100</v>
      </c>
      <c r="P621" s="27" t="s">
        <v>100</v>
      </c>
      <c r="Q621" s="17" t="s">
        <v>100</v>
      </c>
      <c r="R621" s="17" t="s">
        <v>100</v>
      </c>
      <c r="S621" s="17" t="s">
        <v>100</v>
      </c>
      <c r="T621" s="17" t="s">
        <v>100</v>
      </c>
    </row>
    <row r="622" spans="1:20" ht="55.2">
      <c r="A622" s="23" t="s">
        <v>1887</v>
      </c>
      <c r="B622" s="17" t="s">
        <v>91</v>
      </c>
      <c r="C622" s="14" t="s">
        <v>178</v>
      </c>
      <c r="D622" s="27">
        <v>45558</v>
      </c>
      <c r="E622" s="17">
        <v>630</v>
      </c>
      <c r="F622" s="17" t="s">
        <v>52</v>
      </c>
      <c r="G622" s="27">
        <v>45558</v>
      </c>
      <c r="H622" s="27">
        <v>45558</v>
      </c>
      <c r="I622" s="17" t="s">
        <v>100</v>
      </c>
      <c r="J622" s="17" t="s">
        <v>20</v>
      </c>
      <c r="K622" s="17" t="s">
        <v>100</v>
      </c>
      <c r="L622" s="17" t="s">
        <v>22</v>
      </c>
      <c r="M622" s="37" t="str">
        <f>INDEX(Довідник!$C$2:$D$40,MATCH(НПА!L622,Довідник!$C$2:$C$40,0),MATCH(Таблиця2[[#Headers],[ЄДРПОУ]],Таблиця2[[#Headers],[Розпорядник]:[ЄДРПОУ]],0))</f>
        <v>02313200</v>
      </c>
      <c r="N622" s="26" t="s">
        <v>1888</v>
      </c>
      <c r="O622" s="17" t="s">
        <v>100</v>
      </c>
      <c r="P622" s="27" t="s">
        <v>100</v>
      </c>
      <c r="Q622" s="17" t="s">
        <v>100</v>
      </c>
      <c r="R622" s="17" t="s">
        <v>100</v>
      </c>
      <c r="S622" s="17" t="s">
        <v>100</v>
      </c>
      <c r="T622" s="17" t="s">
        <v>100</v>
      </c>
    </row>
    <row r="623" spans="1:20" ht="55.2">
      <c r="A623" s="23" t="s">
        <v>1796</v>
      </c>
      <c r="B623" s="17" t="s">
        <v>91</v>
      </c>
      <c r="C623" s="14" t="s">
        <v>1556</v>
      </c>
      <c r="D623" s="27">
        <v>45558</v>
      </c>
      <c r="E623" s="17">
        <v>631</v>
      </c>
      <c r="F623" s="17" t="s">
        <v>52</v>
      </c>
      <c r="G623" s="27">
        <v>45558</v>
      </c>
      <c r="H623" s="27">
        <v>45558</v>
      </c>
      <c r="I623" s="17" t="s">
        <v>100</v>
      </c>
      <c r="J623" s="17" t="s">
        <v>20</v>
      </c>
      <c r="K623" s="17" t="s">
        <v>100</v>
      </c>
      <c r="L623" s="17" t="s">
        <v>24</v>
      </c>
      <c r="M623" s="37">
        <f>INDEX(Довідник!$C$2:$D$40,MATCH(НПА!L623,Довідник!$C$2:$C$40,0),MATCH(Таблиця2[[#Headers],[ЄДРПОУ]],Таблиця2[[#Headers],[Розпорядник]:[ЄДРПОУ]],0))</f>
        <v>38707906</v>
      </c>
      <c r="N623" s="26" t="s">
        <v>1797</v>
      </c>
      <c r="O623" s="17" t="s">
        <v>100</v>
      </c>
      <c r="P623" s="27" t="s">
        <v>100</v>
      </c>
      <c r="Q623" s="17" t="s">
        <v>100</v>
      </c>
      <c r="R623" s="17" t="s">
        <v>100</v>
      </c>
      <c r="S623" s="17" t="s">
        <v>100</v>
      </c>
      <c r="T623" s="17" t="s">
        <v>100</v>
      </c>
    </row>
    <row r="624" spans="1:20" ht="27.6">
      <c r="A624" s="23" t="s">
        <v>1798</v>
      </c>
      <c r="B624" s="17" t="s">
        <v>91</v>
      </c>
      <c r="C624" s="15" t="s">
        <v>166</v>
      </c>
      <c r="D624" s="27">
        <v>45558</v>
      </c>
      <c r="E624" s="17">
        <v>632</v>
      </c>
      <c r="F624" s="17" t="s">
        <v>35</v>
      </c>
      <c r="G624" s="27">
        <v>45558</v>
      </c>
      <c r="H624" s="27">
        <v>45558</v>
      </c>
      <c r="I624" s="17" t="s">
        <v>100</v>
      </c>
      <c r="J624" s="17" t="s">
        <v>20</v>
      </c>
      <c r="K624" s="17" t="s">
        <v>100</v>
      </c>
      <c r="L624" s="17" t="s">
        <v>106</v>
      </c>
      <c r="M624" s="37" t="str">
        <f>INDEX(Довідник!$C$2:$D$40,MATCH(НПА!L624,Довідник!$C$2:$C$40,0),MATCH(Таблиця2[[#Headers],[ЄДРПОУ]],Таблиця2[[#Headers],[Розпорядник]:[ЄДРПОУ]],0))</f>
        <v>00022473</v>
      </c>
      <c r="N624" s="26" t="s">
        <v>1799</v>
      </c>
      <c r="O624" s="17" t="s">
        <v>100</v>
      </c>
      <c r="P624" s="27" t="s">
        <v>100</v>
      </c>
      <c r="Q624" s="17" t="s">
        <v>100</v>
      </c>
      <c r="R624" s="17" t="s">
        <v>100</v>
      </c>
      <c r="S624" s="17" t="s">
        <v>100</v>
      </c>
      <c r="T624" s="17" t="s">
        <v>100</v>
      </c>
    </row>
    <row r="625" spans="1:20" ht="55.2">
      <c r="A625" s="23" t="s">
        <v>1800</v>
      </c>
      <c r="B625" s="17" t="s">
        <v>91</v>
      </c>
      <c r="C625" s="14" t="s">
        <v>351</v>
      </c>
      <c r="D625" s="27">
        <v>45558</v>
      </c>
      <c r="E625" s="17">
        <v>633</v>
      </c>
      <c r="F625" s="17" t="s">
        <v>52</v>
      </c>
      <c r="G625" s="27">
        <v>45558</v>
      </c>
      <c r="H625" s="27">
        <v>45558</v>
      </c>
      <c r="I625" s="17" t="s">
        <v>100</v>
      </c>
      <c r="J625" s="17" t="s">
        <v>20</v>
      </c>
      <c r="K625" s="17" t="s">
        <v>100</v>
      </c>
      <c r="L625" s="17" t="s">
        <v>89</v>
      </c>
      <c r="M625" s="37" t="str">
        <f>INDEX(Довідник!$C$2:$D$40,MATCH(НПА!L625,Довідник!$C$2:$C$40,0),MATCH(Таблиця2[[#Headers],[ЄДРПОУ]],Таблиця2[[#Headers],[Розпорядник]:[ЄДРПОУ]],0))</f>
        <v>00022473</v>
      </c>
      <c r="N625" s="26" t="s">
        <v>1801</v>
      </c>
      <c r="O625" s="17" t="s">
        <v>100</v>
      </c>
      <c r="P625" s="27" t="s">
        <v>100</v>
      </c>
      <c r="Q625" s="17" t="s">
        <v>100</v>
      </c>
      <c r="R625" s="17" t="s">
        <v>100</v>
      </c>
      <c r="S625" s="17" t="s">
        <v>100</v>
      </c>
      <c r="T625" s="17" t="s">
        <v>100</v>
      </c>
    </row>
    <row r="626" spans="1:20" ht="27.6">
      <c r="A626" s="23" t="s">
        <v>1802</v>
      </c>
      <c r="B626" s="17" t="s">
        <v>91</v>
      </c>
      <c r="C626" s="17" t="s">
        <v>148</v>
      </c>
      <c r="D626" s="27">
        <v>45559</v>
      </c>
      <c r="E626" s="17">
        <v>634</v>
      </c>
      <c r="F626" s="17" t="s">
        <v>25</v>
      </c>
      <c r="G626" s="27">
        <v>45559</v>
      </c>
      <c r="H626" s="27">
        <v>45559</v>
      </c>
      <c r="I626" s="17" t="s">
        <v>100</v>
      </c>
      <c r="J626" s="17" t="s">
        <v>20</v>
      </c>
      <c r="K626" s="17" t="s">
        <v>100</v>
      </c>
      <c r="L626" s="17" t="s">
        <v>86</v>
      </c>
      <c r="M626" s="37" t="str">
        <f>INDEX(Довідник!$C$2:$D$40,MATCH(НПА!L626,Довідник!$C$2:$C$40,0),MATCH(Таблиця2[[#Headers],[ЄДРПОУ]],Таблиця2[[#Headers],[Розпорядник]:[ЄДРПОУ]],0))</f>
        <v>00022473</v>
      </c>
      <c r="N626" s="26" t="s">
        <v>1803</v>
      </c>
      <c r="O626" s="17" t="s">
        <v>100</v>
      </c>
      <c r="P626" s="27" t="s">
        <v>100</v>
      </c>
      <c r="Q626" s="17" t="s">
        <v>100</v>
      </c>
      <c r="R626" s="17" t="s">
        <v>100</v>
      </c>
      <c r="S626" s="17" t="s">
        <v>100</v>
      </c>
      <c r="T626" s="17" t="s">
        <v>100</v>
      </c>
    </row>
    <row r="627" spans="1:20" ht="55.2">
      <c r="A627" s="23" t="s">
        <v>1804</v>
      </c>
      <c r="B627" s="17" t="s">
        <v>91</v>
      </c>
      <c r="C627" s="14" t="s">
        <v>1018</v>
      </c>
      <c r="D627" s="27">
        <v>45559</v>
      </c>
      <c r="E627" s="17">
        <v>635</v>
      </c>
      <c r="F627" s="17" t="s">
        <v>52</v>
      </c>
      <c r="G627" s="27">
        <v>45559</v>
      </c>
      <c r="H627" s="27">
        <v>45559</v>
      </c>
      <c r="I627" s="17" t="s">
        <v>100</v>
      </c>
      <c r="J627" s="17" t="s">
        <v>27</v>
      </c>
      <c r="K627" s="17" t="s">
        <v>2194</v>
      </c>
      <c r="L627" s="17" t="s">
        <v>31</v>
      </c>
      <c r="M627" s="37" t="str">
        <f>INDEX(Довідник!$C$2:$D$40,MATCH(НПА!L627,Довідник!$C$2:$C$40,0),MATCH(Таблиця2[[#Headers],[ЄДРПОУ]],Таблиця2[[#Headers],[Розпорядник]:[ЄДРПОУ]],0))</f>
        <v>38144140</v>
      </c>
      <c r="N627" s="26" t="s">
        <v>1805</v>
      </c>
      <c r="O627" s="17" t="s">
        <v>100</v>
      </c>
      <c r="P627" s="27" t="s">
        <v>100</v>
      </c>
      <c r="Q627" s="17" t="s">
        <v>100</v>
      </c>
      <c r="R627" s="17" t="s">
        <v>100</v>
      </c>
      <c r="S627" s="17" t="s">
        <v>100</v>
      </c>
      <c r="T627" s="17" t="s">
        <v>100</v>
      </c>
    </row>
    <row r="628" spans="1:20" ht="55.2">
      <c r="A628" s="23" t="s">
        <v>1806</v>
      </c>
      <c r="B628" s="17" t="s">
        <v>91</v>
      </c>
      <c r="C628" s="14" t="s">
        <v>1808</v>
      </c>
      <c r="D628" s="27">
        <v>45560</v>
      </c>
      <c r="E628" s="17">
        <v>636</v>
      </c>
      <c r="F628" s="17" t="s">
        <v>34</v>
      </c>
      <c r="G628" s="27">
        <v>45560</v>
      </c>
      <c r="H628" s="27">
        <v>45560</v>
      </c>
      <c r="I628" s="17" t="s">
        <v>100</v>
      </c>
      <c r="J628" s="17" t="s">
        <v>20</v>
      </c>
      <c r="K628" s="17" t="s">
        <v>100</v>
      </c>
      <c r="L628" s="17" t="s">
        <v>21</v>
      </c>
      <c r="M628" s="37" t="str">
        <f>INDEX(Довідник!$C$2:$D$40,MATCH(НПА!L628,Довідник!$C$2:$C$40,0),MATCH(Таблиця2[[#Headers],[ЄДРПОУ]],Таблиця2[[#Headers],[Розпорядник]:[ЄДРПОУ]],0))</f>
        <v>36443329</v>
      </c>
      <c r="N628" s="26" t="s">
        <v>1807</v>
      </c>
      <c r="O628" s="17" t="s">
        <v>100</v>
      </c>
      <c r="P628" s="27" t="s">
        <v>100</v>
      </c>
      <c r="Q628" s="17" t="s">
        <v>100</v>
      </c>
      <c r="R628" s="17" t="s">
        <v>100</v>
      </c>
      <c r="S628" s="17" t="s">
        <v>100</v>
      </c>
      <c r="T628" s="17" t="s">
        <v>100</v>
      </c>
    </row>
    <row r="629" spans="1:20" ht="55.2">
      <c r="A629" s="23" t="s">
        <v>1809</v>
      </c>
      <c r="B629" s="17" t="s">
        <v>91</v>
      </c>
      <c r="C629" s="14" t="s">
        <v>1811</v>
      </c>
      <c r="D629" s="27">
        <v>45560</v>
      </c>
      <c r="E629" s="17">
        <v>637</v>
      </c>
      <c r="F629" s="17" t="s">
        <v>52</v>
      </c>
      <c r="G629" s="27">
        <v>45560</v>
      </c>
      <c r="H629" s="27">
        <v>45560</v>
      </c>
      <c r="I629" s="17" t="s">
        <v>100</v>
      </c>
      <c r="J629" s="17" t="s">
        <v>20</v>
      </c>
      <c r="K629" s="17" t="s">
        <v>100</v>
      </c>
      <c r="L629" s="17" t="s">
        <v>32</v>
      </c>
      <c r="M629" s="37" t="str">
        <f>INDEX(Довідник!$C$2:$D$40,MATCH(НПА!L629,Довідник!$C$2:$C$40,0),MATCH(Таблиця2[[#Headers],[ЄДРПОУ]],Таблиця2[[#Headers],[Розпорядник]:[ЄДРПОУ]],0))</f>
        <v>25917627</v>
      </c>
      <c r="N629" s="26" t="s">
        <v>1810</v>
      </c>
      <c r="O629" s="17" t="s">
        <v>100</v>
      </c>
      <c r="P629" s="27" t="s">
        <v>100</v>
      </c>
      <c r="Q629" s="17" t="s">
        <v>100</v>
      </c>
      <c r="R629" s="17" t="s">
        <v>100</v>
      </c>
      <c r="S629" s="17" t="s">
        <v>100</v>
      </c>
      <c r="T629" s="17" t="s">
        <v>100</v>
      </c>
    </row>
    <row r="630" spans="1:20" ht="27.6">
      <c r="A630" s="23" t="s">
        <v>1889</v>
      </c>
      <c r="B630" s="17" t="s">
        <v>91</v>
      </c>
      <c r="C630" s="17" t="s">
        <v>148</v>
      </c>
      <c r="D630" s="27">
        <v>45561</v>
      </c>
      <c r="E630" s="17">
        <v>638</v>
      </c>
      <c r="F630" s="17" t="s">
        <v>25</v>
      </c>
      <c r="G630" s="27">
        <v>45561</v>
      </c>
      <c r="H630" s="27">
        <v>45561</v>
      </c>
      <c r="I630" s="17" t="s">
        <v>100</v>
      </c>
      <c r="J630" s="17" t="s">
        <v>20</v>
      </c>
      <c r="K630" s="17" t="s">
        <v>100</v>
      </c>
      <c r="L630" s="17" t="s">
        <v>86</v>
      </c>
      <c r="M630" s="37" t="str">
        <f>INDEX(Довідник!$C$2:$D$40,MATCH(НПА!L630,Довідник!$C$2:$C$40,0),MATCH(Таблиця2[[#Headers],[ЄДРПОУ]],Таблиця2[[#Headers],[Розпорядник]:[ЄДРПОУ]],0))</f>
        <v>00022473</v>
      </c>
      <c r="N630" s="26" t="s">
        <v>1890</v>
      </c>
      <c r="O630" s="17" t="s">
        <v>100</v>
      </c>
      <c r="P630" s="27" t="s">
        <v>100</v>
      </c>
      <c r="Q630" s="17" t="s">
        <v>100</v>
      </c>
      <c r="R630" s="17" t="s">
        <v>100</v>
      </c>
      <c r="S630" s="17" t="s">
        <v>100</v>
      </c>
      <c r="T630" s="17" t="s">
        <v>100</v>
      </c>
    </row>
    <row r="631" spans="1:20" ht="27.6">
      <c r="A631" s="23" t="s">
        <v>1812</v>
      </c>
      <c r="B631" s="17" t="s">
        <v>91</v>
      </c>
      <c r="C631" s="14" t="s">
        <v>697</v>
      </c>
      <c r="D631" s="27">
        <v>45561</v>
      </c>
      <c r="E631" s="17">
        <v>639</v>
      </c>
      <c r="F631" s="17" t="s">
        <v>30</v>
      </c>
      <c r="G631" s="27">
        <v>45561</v>
      </c>
      <c r="H631" s="27">
        <v>45561</v>
      </c>
      <c r="I631" s="17" t="s">
        <v>100</v>
      </c>
      <c r="J631" s="17" t="s">
        <v>20</v>
      </c>
      <c r="K631" s="17" t="s">
        <v>100</v>
      </c>
      <c r="L631" s="17" t="s">
        <v>40</v>
      </c>
      <c r="M631" s="37" t="str">
        <f>INDEX(Довідник!$C$2:$D$40,MATCH(НПА!L631,Довідник!$C$2:$C$40,0),MATCH(Таблиця2[[#Headers],[ЄДРПОУ]],Таблиця2[[#Headers],[Розпорядник]:[ЄДРПОУ]],0))</f>
        <v>33838679</v>
      </c>
      <c r="N631" s="26" t="s">
        <v>1813</v>
      </c>
      <c r="O631" s="17" t="s">
        <v>100</v>
      </c>
      <c r="P631" s="27" t="s">
        <v>100</v>
      </c>
      <c r="Q631" s="17" t="s">
        <v>100</v>
      </c>
      <c r="R631" s="17" t="s">
        <v>100</v>
      </c>
      <c r="S631" s="17" t="s">
        <v>100</v>
      </c>
      <c r="T631" s="17" t="s">
        <v>100</v>
      </c>
    </row>
    <row r="632" spans="1:20" ht="41.4">
      <c r="A632" s="23" t="s">
        <v>1814</v>
      </c>
      <c r="B632" s="17" t="s">
        <v>91</v>
      </c>
      <c r="C632" s="14" t="s">
        <v>1816</v>
      </c>
      <c r="D632" s="27">
        <v>45561</v>
      </c>
      <c r="E632" s="17">
        <v>640</v>
      </c>
      <c r="F632" s="17" t="s">
        <v>41</v>
      </c>
      <c r="G632" s="27">
        <v>45561</v>
      </c>
      <c r="H632" s="27">
        <v>45561</v>
      </c>
      <c r="I632" s="17" t="s">
        <v>100</v>
      </c>
      <c r="J632" s="17" t="s">
        <v>20</v>
      </c>
      <c r="K632" s="17" t="s">
        <v>100</v>
      </c>
      <c r="L632" s="17" t="s">
        <v>73</v>
      </c>
      <c r="M632" s="37" t="str">
        <f>INDEX(Довідник!$C$2:$D$40,MATCH(НПА!L632,Довідник!$C$2:$C$40,0),MATCH(Таблиця2[[#Headers],[ЄДРПОУ]],Таблиця2[[#Headers],[Розпорядник]:[ЄДРПОУ]],0))</f>
        <v>02012556</v>
      </c>
      <c r="N632" s="26" t="s">
        <v>1815</v>
      </c>
      <c r="O632" s="17" t="s">
        <v>100</v>
      </c>
      <c r="P632" s="27" t="s">
        <v>100</v>
      </c>
      <c r="Q632" s="17" t="s">
        <v>100</v>
      </c>
      <c r="R632" s="17" t="s">
        <v>100</v>
      </c>
      <c r="S632" s="17" t="s">
        <v>100</v>
      </c>
      <c r="T632" s="17" t="s">
        <v>100</v>
      </c>
    </row>
    <row r="633" spans="1:20" ht="55.2">
      <c r="A633" s="23" t="s">
        <v>1817</v>
      </c>
      <c r="B633" s="17" t="s">
        <v>91</v>
      </c>
      <c r="C633" s="14" t="s">
        <v>1819</v>
      </c>
      <c r="D633" s="27">
        <v>45561</v>
      </c>
      <c r="E633" s="17">
        <v>641</v>
      </c>
      <c r="F633" s="17" t="s">
        <v>46</v>
      </c>
      <c r="G633" s="27">
        <v>45561</v>
      </c>
      <c r="H633" s="27">
        <v>45561</v>
      </c>
      <c r="I633" s="17" t="s">
        <v>100</v>
      </c>
      <c r="J633" s="17" t="s">
        <v>20</v>
      </c>
      <c r="K633" s="17" t="s">
        <v>100</v>
      </c>
      <c r="L633" s="17" t="s">
        <v>47</v>
      </c>
      <c r="M633" s="37" t="str">
        <f>INDEX(Довідник!$C$2:$D$40,MATCH(НПА!L633,Довідник!$C$2:$C$40,0),MATCH(Таблиця2[[#Headers],[ЄДРПОУ]],Таблиця2[[#Headers],[Розпорядник]:[ЄДРПОУ]],0))</f>
        <v>42806910</v>
      </c>
      <c r="N633" s="26" t="s">
        <v>1818</v>
      </c>
      <c r="O633" s="17" t="s">
        <v>100</v>
      </c>
      <c r="P633" s="27" t="s">
        <v>100</v>
      </c>
      <c r="Q633" s="17" t="s">
        <v>100</v>
      </c>
      <c r="R633" s="17" t="s">
        <v>100</v>
      </c>
      <c r="S633" s="17" t="s">
        <v>100</v>
      </c>
      <c r="T633" s="17" t="s">
        <v>100</v>
      </c>
    </row>
    <row r="634" spans="1:20" ht="27.6">
      <c r="A634" s="23" t="s">
        <v>1829</v>
      </c>
      <c r="B634" s="17" t="s">
        <v>91</v>
      </c>
      <c r="C634" s="17" t="s">
        <v>148</v>
      </c>
      <c r="D634" s="27">
        <v>45561</v>
      </c>
      <c r="E634" s="17">
        <v>642</v>
      </c>
      <c r="F634" s="17" t="s">
        <v>25</v>
      </c>
      <c r="G634" s="27">
        <v>45561</v>
      </c>
      <c r="H634" s="27">
        <v>45561</v>
      </c>
      <c r="I634" s="17" t="s">
        <v>100</v>
      </c>
      <c r="J634" s="17" t="s">
        <v>20</v>
      </c>
      <c r="K634" s="17" t="s">
        <v>100</v>
      </c>
      <c r="L634" s="17" t="s">
        <v>86</v>
      </c>
      <c r="M634" s="37" t="str">
        <f>INDEX(Довідник!$C$2:$D$40,MATCH(НПА!L634,Довідник!$C$2:$C$40,0),MATCH(Таблиця2[[#Headers],[ЄДРПОУ]],Таблиця2[[#Headers],[Розпорядник]:[ЄДРПОУ]],0))</f>
        <v>00022473</v>
      </c>
      <c r="N634" s="26" t="s">
        <v>1830</v>
      </c>
      <c r="O634" s="17" t="s">
        <v>100</v>
      </c>
      <c r="P634" s="27" t="s">
        <v>100</v>
      </c>
      <c r="Q634" s="17" t="s">
        <v>100</v>
      </c>
      <c r="R634" s="17" t="s">
        <v>100</v>
      </c>
      <c r="S634" s="17" t="s">
        <v>100</v>
      </c>
      <c r="T634" s="17" t="s">
        <v>100</v>
      </c>
    </row>
    <row r="635" spans="1:20" ht="27.6">
      <c r="A635" s="23" t="s">
        <v>1831</v>
      </c>
      <c r="B635" s="17" t="s">
        <v>91</v>
      </c>
      <c r="C635" s="17" t="s">
        <v>148</v>
      </c>
      <c r="D635" s="27">
        <v>45561</v>
      </c>
      <c r="E635" s="17">
        <v>643</v>
      </c>
      <c r="F635" s="17" t="s">
        <v>25</v>
      </c>
      <c r="G635" s="27">
        <v>45561</v>
      </c>
      <c r="H635" s="27">
        <v>45561</v>
      </c>
      <c r="I635" s="17" t="s">
        <v>100</v>
      </c>
      <c r="J635" s="17" t="s">
        <v>20</v>
      </c>
      <c r="K635" s="17" t="s">
        <v>100</v>
      </c>
      <c r="L635" s="17" t="s">
        <v>86</v>
      </c>
      <c r="M635" s="37" t="str">
        <f>INDEX(Довідник!$C$2:$D$40,MATCH(НПА!L635,Довідник!$C$2:$C$40,0),MATCH(Таблиця2[[#Headers],[ЄДРПОУ]],Таблиця2[[#Headers],[Розпорядник]:[ЄДРПОУ]],0))</f>
        <v>00022473</v>
      </c>
      <c r="N635" s="26" t="s">
        <v>1832</v>
      </c>
      <c r="O635" s="17" t="s">
        <v>100</v>
      </c>
      <c r="P635" s="27" t="s">
        <v>100</v>
      </c>
      <c r="Q635" s="17" t="s">
        <v>100</v>
      </c>
      <c r="R635" s="17" t="s">
        <v>100</v>
      </c>
      <c r="S635" s="17" t="s">
        <v>100</v>
      </c>
      <c r="T635" s="17" t="s">
        <v>100</v>
      </c>
    </row>
    <row r="636" spans="1:20" ht="41.4">
      <c r="A636" s="23" t="s">
        <v>1820</v>
      </c>
      <c r="B636" s="17" t="s">
        <v>91</v>
      </c>
      <c r="C636" s="14" t="s">
        <v>900</v>
      </c>
      <c r="D636" s="27">
        <v>45562</v>
      </c>
      <c r="E636" s="17">
        <v>644</v>
      </c>
      <c r="F636" s="17" t="s">
        <v>52</v>
      </c>
      <c r="G636" s="27">
        <v>45562</v>
      </c>
      <c r="H636" s="27">
        <v>45562</v>
      </c>
      <c r="I636" s="17" t="s">
        <v>100</v>
      </c>
      <c r="J636" s="17" t="s">
        <v>27</v>
      </c>
      <c r="K636" s="17" t="s">
        <v>100</v>
      </c>
      <c r="L636" s="17" t="s">
        <v>26</v>
      </c>
      <c r="M636" s="37" t="str">
        <f>INDEX(Довідник!$C$2:$D$40,MATCH(НПА!L636,Довідник!$C$2:$C$40,0),MATCH(Таблиця2[[#Headers],[ЄДРПОУ]],Таблиця2[[#Headers],[Розпорядник]:[ЄДРПОУ]],0))</f>
        <v>02741427</v>
      </c>
      <c r="N636" s="26" t="s">
        <v>1821</v>
      </c>
      <c r="O636" s="17" t="s">
        <v>100</v>
      </c>
      <c r="P636" s="27" t="s">
        <v>100</v>
      </c>
      <c r="Q636" s="17" t="s">
        <v>100</v>
      </c>
      <c r="R636" s="17" t="s">
        <v>100</v>
      </c>
      <c r="S636" s="17" t="s">
        <v>100</v>
      </c>
      <c r="T636" s="17" t="s">
        <v>100</v>
      </c>
    </row>
    <row r="637" spans="1:20" ht="27.6">
      <c r="A637" s="23" t="s">
        <v>1964</v>
      </c>
      <c r="B637" s="17" t="s">
        <v>91</v>
      </c>
      <c r="C637" s="17" t="s">
        <v>148</v>
      </c>
      <c r="D637" s="27">
        <v>45563</v>
      </c>
      <c r="E637" s="17">
        <v>645</v>
      </c>
      <c r="F637" s="17" t="s">
        <v>25</v>
      </c>
      <c r="G637" s="27">
        <v>45563</v>
      </c>
      <c r="H637" s="27">
        <v>45563</v>
      </c>
      <c r="I637" s="17" t="s">
        <v>100</v>
      </c>
      <c r="J637" s="17" t="s">
        <v>20</v>
      </c>
      <c r="K637" s="17" t="s">
        <v>100</v>
      </c>
      <c r="L637" s="17" t="s">
        <v>86</v>
      </c>
      <c r="M637" s="37" t="str">
        <f>INDEX(Довідник!$C$2:$D$40,MATCH(НПА!L637,Довідник!$C$2:$C$40,0),MATCH(Таблиця2[[#Headers],[ЄДРПОУ]],Таблиця2[[#Headers],[Розпорядник]:[ЄДРПОУ]],0))</f>
        <v>00022473</v>
      </c>
      <c r="N637" s="26" t="s">
        <v>1965</v>
      </c>
      <c r="O637" s="17" t="s">
        <v>100</v>
      </c>
      <c r="P637" s="27" t="s">
        <v>100</v>
      </c>
      <c r="Q637" s="17" t="s">
        <v>100</v>
      </c>
      <c r="R637" s="17" t="s">
        <v>100</v>
      </c>
      <c r="S637" s="17" t="s">
        <v>100</v>
      </c>
      <c r="T637" s="17" t="s">
        <v>100</v>
      </c>
    </row>
    <row r="638" spans="1:20" ht="55.2">
      <c r="A638" s="23" t="s">
        <v>1833</v>
      </c>
      <c r="B638" s="17" t="s">
        <v>91</v>
      </c>
      <c r="C638" s="14" t="s">
        <v>1237</v>
      </c>
      <c r="D638" s="27">
        <v>45565</v>
      </c>
      <c r="E638" s="17">
        <v>646</v>
      </c>
      <c r="F638" s="17" t="s">
        <v>52</v>
      </c>
      <c r="G638" s="27">
        <v>45565</v>
      </c>
      <c r="H638" s="27">
        <v>45565</v>
      </c>
      <c r="I638" s="17" t="s">
        <v>100</v>
      </c>
      <c r="J638" s="17" t="s">
        <v>27</v>
      </c>
      <c r="K638" s="17" t="s">
        <v>2080</v>
      </c>
      <c r="L638" s="17" t="s">
        <v>87</v>
      </c>
      <c r="M638" s="37" t="str">
        <f>INDEX(Довідник!$C$2:$D$40,MATCH(НПА!L638,Довідник!$C$2:$C$40,0),MATCH(Таблиця2[[#Headers],[ЄДРПОУ]],Таблиця2[[#Headers],[Розпорядник]:[ЄДРПОУ]],0))</f>
        <v>00022473</v>
      </c>
      <c r="N638" s="26" t="s">
        <v>1868</v>
      </c>
      <c r="O638" s="17" t="s">
        <v>100</v>
      </c>
      <c r="P638" s="27" t="s">
        <v>100</v>
      </c>
      <c r="Q638" s="17" t="s">
        <v>100</v>
      </c>
      <c r="R638" s="17" t="s">
        <v>100</v>
      </c>
      <c r="S638" s="17" t="s">
        <v>100</v>
      </c>
      <c r="T638" s="17" t="s">
        <v>100</v>
      </c>
    </row>
    <row r="639" spans="1:20" ht="41.4">
      <c r="A639" s="23" t="s">
        <v>1834</v>
      </c>
      <c r="B639" s="17" t="s">
        <v>91</v>
      </c>
      <c r="C639" s="13" t="s">
        <v>900</v>
      </c>
      <c r="D639" s="27">
        <v>45565</v>
      </c>
      <c r="E639" s="17">
        <v>647</v>
      </c>
      <c r="F639" s="17" t="s">
        <v>52</v>
      </c>
      <c r="G639" s="27">
        <v>45565</v>
      </c>
      <c r="H639" s="27">
        <v>45565</v>
      </c>
      <c r="I639" s="17" t="s">
        <v>100</v>
      </c>
      <c r="J639" s="35" t="s">
        <v>20</v>
      </c>
      <c r="K639" s="17" t="s">
        <v>100</v>
      </c>
      <c r="L639" s="17" t="s">
        <v>26</v>
      </c>
      <c r="M639" s="37" t="str">
        <f>INDEX(Довідник!$C$2:$D$40,MATCH(НПА!L639,Довідник!$C$2:$C$40,0),MATCH(Таблиця2[[#Headers],[ЄДРПОУ]],Таблиця2[[#Headers],[Розпорядник]:[ЄДРПОУ]],0))</f>
        <v>02741427</v>
      </c>
      <c r="N639" s="26" t="s">
        <v>1835</v>
      </c>
      <c r="O639" s="17" t="s">
        <v>100</v>
      </c>
      <c r="P639" s="27" t="s">
        <v>100</v>
      </c>
      <c r="Q639" s="17" t="s">
        <v>100</v>
      </c>
      <c r="R639" s="17" t="s">
        <v>100</v>
      </c>
      <c r="S639" s="17" t="s">
        <v>100</v>
      </c>
      <c r="T639" s="17" t="s">
        <v>100</v>
      </c>
    </row>
    <row r="640" spans="1:20" ht="55.2">
      <c r="A640" s="23" t="s">
        <v>1836</v>
      </c>
      <c r="B640" s="17" t="s">
        <v>91</v>
      </c>
      <c r="C640" s="14" t="s">
        <v>1838</v>
      </c>
      <c r="D640" s="27">
        <v>45565</v>
      </c>
      <c r="E640" s="17">
        <v>648</v>
      </c>
      <c r="F640" s="17" t="s">
        <v>52</v>
      </c>
      <c r="G640" s="27">
        <v>45565</v>
      </c>
      <c r="H640" s="27">
        <v>45565</v>
      </c>
      <c r="I640" s="17" t="s">
        <v>100</v>
      </c>
      <c r="J640" s="17" t="s">
        <v>20</v>
      </c>
      <c r="K640" s="17" t="s">
        <v>100</v>
      </c>
      <c r="L640" s="17" t="s">
        <v>31</v>
      </c>
      <c r="M640" s="37" t="str">
        <f>INDEX(Довідник!$C$2:$D$40,MATCH(НПА!L640,Довідник!$C$2:$C$40,0),MATCH(Таблиця2[[#Headers],[ЄДРПОУ]],Таблиця2[[#Headers],[Розпорядник]:[ЄДРПОУ]],0))</f>
        <v>38144140</v>
      </c>
      <c r="N640" s="26" t="s">
        <v>1837</v>
      </c>
      <c r="O640" s="17" t="s">
        <v>100</v>
      </c>
      <c r="P640" s="27" t="s">
        <v>100</v>
      </c>
      <c r="Q640" s="17" t="s">
        <v>100</v>
      </c>
      <c r="R640" s="17" t="s">
        <v>100</v>
      </c>
      <c r="S640" s="17" t="s">
        <v>100</v>
      </c>
      <c r="T640" s="17" t="s">
        <v>100</v>
      </c>
    </row>
    <row r="641" spans="1:20" ht="82.8">
      <c r="A641" s="23" t="s">
        <v>1839</v>
      </c>
      <c r="B641" s="17" t="s">
        <v>91</v>
      </c>
      <c r="C641" s="14" t="s">
        <v>1841</v>
      </c>
      <c r="D641" s="27">
        <v>45565</v>
      </c>
      <c r="E641" s="17">
        <v>649</v>
      </c>
      <c r="F641" s="17" t="s">
        <v>34</v>
      </c>
      <c r="G641" s="27">
        <v>45565</v>
      </c>
      <c r="H641" s="27">
        <v>45565</v>
      </c>
      <c r="I641" s="17" t="s">
        <v>100</v>
      </c>
      <c r="J641" s="17" t="s">
        <v>20</v>
      </c>
      <c r="K641" s="17" t="s">
        <v>100</v>
      </c>
      <c r="L641" s="17" t="s">
        <v>26</v>
      </c>
      <c r="M641" s="37" t="str">
        <f>INDEX(Довідник!$C$2:$D$40,MATCH(НПА!L641,Довідник!$C$2:$C$40,0),MATCH(Таблиця2[[#Headers],[ЄДРПОУ]],Таблиця2[[#Headers],[Розпорядник]:[ЄДРПОУ]],0))</f>
        <v>02741427</v>
      </c>
      <c r="N641" s="26" t="s">
        <v>1840</v>
      </c>
      <c r="O641" s="17" t="s">
        <v>100</v>
      </c>
      <c r="P641" s="27" t="s">
        <v>100</v>
      </c>
      <c r="Q641" s="17" t="s">
        <v>100</v>
      </c>
      <c r="R641" s="17" t="s">
        <v>100</v>
      </c>
      <c r="S641" s="17" t="s">
        <v>100</v>
      </c>
      <c r="T641" s="17" t="s">
        <v>100</v>
      </c>
    </row>
    <row r="642" spans="1:20" ht="69">
      <c r="A642" s="23" t="s">
        <v>1842</v>
      </c>
      <c r="B642" s="17" t="s">
        <v>91</v>
      </c>
      <c r="C642" s="14" t="s">
        <v>1844</v>
      </c>
      <c r="D642" s="27">
        <v>45565</v>
      </c>
      <c r="E642" s="17">
        <v>650</v>
      </c>
      <c r="F642" s="17" t="s">
        <v>34</v>
      </c>
      <c r="G642" s="27">
        <v>45565</v>
      </c>
      <c r="H642" s="27">
        <v>45565</v>
      </c>
      <c r="I642" s="17" t="s">
        <v>100</v>
      </c>
      <c r="J642" s="36" t="s">
        <v>20</v>
      </c>
      <c r="K642" s="17" t="s">
        <v>100</v>
      </c>
      <c r="L642" s="17" t="s">
        <v>26</v>
      </c>
      <c r="M642" s="37" t="str">
        <f>INDEX(Довідник!$C$2:$D$40,MATCH(НПА!L642,Довідник!$C$2:$C$40,0),MATCH(Таблиця2[[#Headers],[ЄДРПОУ]],Таблиця2[[#Headers],[Розпорядник]:[ЄДРПОУ]],0))</f>
        <v>02741427</v>
      </c>
      <c r="N642" s="26" t="s">
        <v>1843</v>
      </c>
      <c r="O642" s="17" t="s">
        <v>100</v>
      </c>
      <c r="P642" s="27" t="s">
        <v>100</v>
      </c>
      <c r="Q642" s="17" t="s">
        <v>100</v>
      </c>
      <c r="R642" s="17" t="s">
        <v>100</v>
      </c>
      <c r="S642" s="17" t="s">
        <v>100</v>
      </c>
      <c r="T642" s="17" t="s">
        <v>100</v>
      </c>
    </row>
    <row r="643" spans="1:20" ht="55.2">
      <c r="A643" s="23" t="s">
        <v>1846</v>
      </c>
      <c r="B643" s="17" t="s">
        <v>91</v>
      </c>
      <c r="C643" s="14" t="s">
        <v>1845</v>
      </c>
      <c r="D643" s="27">
        <v>45565</v>
      </c>
      <c r="E643" s="17">
        <v>651</v>
      </c>
      <c r="F643" s="17" t="s">
        <v>34</v>
      </c>
      <c r="G643" s="27">
        <v>45565</v>
      </c>
      <c r="H643" s="27">
        <v>45565</v>
      </c>
      <c r="I643" s="17" t="s">
        <v>100</v>
      </c>
      <c r="J643" s="36" t="s">
        <v>20</v>
      </c>
      <c r="K643" s="17" t="s">
        <v>100</v>
      </c>
      <c r="L643" s="17" t="s">
        <v>26</v>
      </c>
      <c r="M643" s="37" t="str">
        <f>INDEX(Довідник!$C$2:$D$40,MATCH(НПА!L643,Довідник!$C$2:$C$40,0),MATCH(Таблиця2[[#Headers],[ЄДРПОУ]],Таблиця2[[#Headers],[Розпорядник]:[ЄДРПОУ]],0))</f>
        <v>02741427</v>
      </c>
      <c r="N643" s="26" t="s">
        <v>1847</v>
      </c>
      <c r="O643" s="17" t="s">
        <v>100</v>
      </c>
      <c r="P643" s="27" t="s">
        <v>100</v>
      </c>
      <c r="Q643" s="17" t="s">
        <v>100</v>
      </c>
      <c r="R643" s="17" t="s">
        <v>100</v>
      </c>
      <c r="S643" s="17" t="s">
        <v>100</v>
      </c>
      <c r="T643" s="17" t="s">
        <v>100</v>
      </c>
    </row>
    <row r="644" spans="1:20" ht="55.2">
      <c r="A644" s="23" t="s">
        <v>1848</v>
      </c>
      <c r="B644" s="17" t="s">
        <v>91</v>
      </c>
      <c r="C644" s="14" t="s">
        <v>1850</v>
      </c>
      <c r="D644" s="27">
        <v>45565</v>
      </c>
      <c r="E644" s="17">
        <v>652</v>
      </c>
      <c r="F644" s="17" t="s">
        <v>52</v>
      </c>
      <c r="G644" s="27">
        <v>45565</v>
      </c>
      <c r="H644" s="27">
        <v>45565</v>
      </c>
      <c r="I644" s="17" t="s">
        <v>100</v>
      </c>
      <c r="J644" s="17" t="s">
        <v>20</v>
      </c>
      <c r="K644" s="17" t="s">
        <v>100</v>
      </c>
      <c r="L644" s="17" t="s">
        <v>26</v>
      </c>
      <c r="M644" s="37" t="str">
        <f>INDEX(Довідник!$C$2:$D$40,MATCH(НПА!L644,Довідник!$C$2:$C$40,0),MATCH(Таблиця2[[#Headers],[ЄДРПОУ]],Таблиця2[[#Headers],[Розпорядник]:[ЄДРПОУ]],0))</f>
        <v>02741427</v>
      </c>
      <c r="N644" s="26" t="s">
        <v>1849</v>
      </c>
      <c r="O644" s="17" t="s">
        <v>100</v>
      </c>
      <c r="P644" s="27" t="s">
        <v>100</v>
      </c>
      <c r="Q644" s="17" t="s">
        <v>100</v>
      </c>
      <c r="R644" s="17" t="s">
        <v>100</v>
      </c>
      <c r="S644" s="17" t="s">
        <v>100</v>
      </c>
      <c r="T644" s="17" t="s">
        <v>100</v>
      </c>
    </row>
    <row r="645" spans="1:20" ht="55.2">
      <c r="A645" s="23" t="s">
        <v>1852</v>
      </c>
      <c r="B645" s="17" t="s">
        <v>91</v>
      </c>
      <c r="C645" s="14" t="s">
        <v>1851</v>
      </c>
      <c r="D645" s="27">
        <v>45566</v>
      </c>
      <c r="E645" s="17">
        <v>653</v>
      </c>
      <c r="F645" s="17" t="s">
        <v>52</v>
      </c>
      <c r="G645" s="27">
        <v>45566</v>
      </c>
      <c r="H645" s="27">
        <v>45566</v>
      </c>
      <c r="I645" s="17" t="s">
        <v>100</v>
      </c>
      <c r="J645" s="17" t="s">
        <v>65</v>
      </c>
      <c r="K645" s="17" t="s">
        <v>2537</v>
      </c>
      <c r="L645" s="17" t="s">
        <v>33</v>
      </c>
      <c r="M645" s="37">
        <f>INDEX(Довідник!$C$2:$D$40,MATCH(НПА!L645,Довідник!$C$2:$C$40,0),MATCH(Таблиця2[[#Headers],[ЄДРПОУ]],Таблиця2[[#Headers],[Розпорядник]:[ЄДРПОУ]],0))</f>
        <v>37379459</v>
      </c>
      <c r="N645" s="26" t="s">
        <v>1853</v>
      </c>
      <c r="O645" s="17" t="s">
        <v>100</v>
      </c>
      <c r="P645" s="27" t="s">
        <v>100</v>
      </c>
      <c r="Q645" s="17" t="s">
        <v>100</v>
      </c>
      <c r="R645" s="17" t="s">
        <v>100</v>
      </c>
      <c r="S645" s="17" t="s">
        <v>100</v>
      </c>
      <c r="T645" s="17" t="s">
        <v>100</v>
      </c>
    </row>
    <row r="646" spans="1:20" ht="41.4">
      <c r="A646" s="23" t="s">
        <v>1854</v>
      </c>
      <c r="B646" s="17" t="s">
        <v>91</v>
      </c>
      <c r="C646" s="15" t="s">
        <v>1856</v>
      </c>
      <c r="D646" s="27">
        <v>45566</v>
      </c>
      <c r="E646" s="17">
        <v>654</v>
      </c>
      <c r="F646" s="17" t="s">
        <v>52</v>
      </c>
      <c r="G646" s="27">
        <v>45566</v>
      </c>
      <c r="H646" s="27">
        <v>45566</v>
      </c>
      <c r="I646" s="17" t="s">
        <v>100</v>
      </c>
      <c r="J646" s="17" t="s">
        <v>65</v>
      </c>
      <c r="K646" s="17" t="s">
        <v>2032</v>
      </c>
      <c r="L646" s="17" t="s">
        <v>86</v>
      </c>
      <c r="M646" s="37" t="str">
        <f>INDEX(Довідник!$C$2:$D$40,MATCH(НПА!L646,Довідник!$C$2:$C$40,0),MATCH(Таблиця2[[#Headers],[ЄДРПОУ]],Таблиця2[[#Headers],[Розпорядник]:[ЄДРПОУ]],0))</f>
        <v>00022473</v>
      </c>
      <c r="N646" s="26" t="s">
        <v>1855</v>
      </c>
      <c r="O646" s="17" t="s">
        <v>100</v>
      </c>
      <c r="P646" s="27" t="s">
        <v>100</v>
      </c>
      <c r="Q646" s="17" t="s">
        <v>100</v>
      </c>
      <c r="R646" s="17" t="s">
        <v>100</v>
      </c>
      <c r="S646" s="17" t="s">
        <v>100</v>
      </c>
      <c r="T646" s="17" t="s">
        <v>100</v>
      </c>
    </row>
    <row r="647" spans="1:20" ht="27.6">
      <c r="A647" s="23" t="s">
        <v>2033</v>
      </c>
      <c r="B647" s="17" t="s">
        <v>91</v>
      </c>
      <c r="C647" s="17" t="s">
        <v>148</v>
      </c>
      <c r="D647" s="27">
        <v>45566</v>
      </c>
      <c r="E647" s="17">
        <v>655</v>
      </c>
      <c r="F647" s="17" t="s">
        <v>25</v>
      </c>
      <c r="G647" s="27">
        <v>45566</v>
      </c>
      <c r="H647" s="27">
        <v>45566</v>
      </c>
      <c r="I647" s="17" t="s">
        <v>100</v>
      </c>
      <c r="J647" s="17" t="s">
        <v>20</v>
      </c>
      <c r="K647" s="17" t="s">
        <v>100</v>
      </c>
      <c r="L647" s="17" t="s">
        <v>86</v>
      </c>
      <c r="M647" s="37" t="str">
        <f>INDEX(Довідник!$C$2:$D$40,MATCH(НПА!L647,Довідник!$C$2:$C$40,0),MATCH(Таблиця2[[#Headers],[ЄДРПОУ]],Таблиця2[[#Headers],[Розпорядник]:[ЄДРПОУ]],0))</f>
        <v>00022473</v>
      </c>
      <c r="N647" s="26" t="s">
        <v>2034</v>
      </c>
      <c r="O647" s="17" t="s">
        <v>100</v>
      </c>
      <c r="P647" s="27" t="s">
        <v>100</v>
      </c>
      <c r="Q647" s="17" t="s">
        <v>100</v>
      </c>
      <c r="R647" s="17" t="s">
        <v>100</v>
      </c>
      <c r="S647" s="17" t="s">
        <v>100</v>
      </c>
      <c r="T647" s="17" t="s">
        <v>100</v>
      </c>
    </row>
    <row r="648" spans="1:20" ht="27.6">
      <c r="A648" s="23" t="s">
        <v>1857</v>
      </c>
      <c r="B648" s="17" t="s">
        <v>91</v>
      </c>
      <c r="C648" s="17" t="s">
        <v>148</v>
      </c>
      <c r="D648" s="27">
        <v>45566</v>
      </c>
      <c r="E648" s="17">
        <v>656</v>
      </c>
      <c r="F648" s="17" t="s">
        <v>25</v>
      </c>
      <c r="G648" s="27">
        <v>45566</v>
      </c>
      <c r="H648" s="27">
        <v>45566</v>
      </c>
      <c r="I648" s="17" t="s">
        <v>100</v>
      </c>
      <c r="J648" s="17" t="s">
        <v>20</v>
      </c>
      <c r="K648" s="17" t="s">
        <v>100</v>
      </c>
      <c r="L648" s="17" t="s">
        <v>86</v>
      </c>
      <c r="M648" s="37" t="str">
        <f>INDEX(Довідник!$C$2:$D$40,MATCH(НПА!L648,Довідник!$C$2:$C$40,0),MATCH(Таблиця2[[#Headers],[ЄДРПОУ]],Таблиця2[[#Headers],[Розпорядник]:[ЄДРПОУ]],0))</f>
        <v>00022473</v>
      </c>
      <c r="N648" s="26" t="s">
        <v>1858</v>
      </c>
      <c r="O648" s="17" t="s">
        <v>100</v>
      </c>
      <c r="P648" s="27" t="s">
        <v>100</v>
      </c>
      <c r="Q648" s="17" t="s">
        <v>100</v>
      </c>
      <c r="R648" s="17" t="s">
        <v>100</v>
      </c>
      <c r="S648" s="17" t="s">
        <v>100</v>
      </c>
      <c r="T648" s="17" t="s">
        <v>100</v>
      </c>
    </row>
    <row r="649" spans="1:20" ht="27.6">
      <c r="A649" s="23" t="s">
        <v>1859</v>
      </c>
      <c r="B649" s="17" t="s">
        <v>91</v>
      </c>
      <c r="C649" s="17" t="s">
        <v>148</v>
      </c>
      <c r="D649" s="27">
        <v>45566</v>
      </c>
      <c r="E649" s="17">
        <v>657</v>
      </c>
      <c r="F649" s="17" t="s">
        <v>25</v>
      </c>
      <c r="G649" s="27">
        <v>45566</v>
      </c>
      <c r="H649" s="27">
        <v>45566</v>
      </c>
      <c r="I649" s="17" t="s">
        <v>100</v>
      </c>
      <c r="J649" s="17" t="s">
        <v>20</v>
      </c>
      <c r="K649" s="17" t="s">
        <v>100</v>
      </c>
      <c r="L649" s="17" t="s">
        <v>86</v>
      </c>
      <c r="M649" s="37" t="str">
        <f>INDEX(Довідник!$C$2:$D$40,MATCH(НПА!L649,Довідник!$C$2:$C$40,0),MATCH(Таблиця2[[#Headers],[ЄДРПОУ]],Таблиця2[[#Headers],[Розпорядник]:[ЄДРПОУ]],0))</f>
        <v>00022473</v>
      </c>
      <c r="N649" s="26" t="s">
        <v>1860</v>
      </c>
      <c r="O649" s="17" t="s">
        <v>100</v>
      </c>
      <c r="P649" s="27" t="s">
        <v>100</v>
      </c>
      <c r="Q649" s="17" t="s">
        <v>100</v>
      </c>
      <c r="R649" s="17" t="s">
        <v>100</v>
      </c>
      <c r="S649" s="17" t="s">
        <v>100</v>
      </c>
      <c r="T649" s="17" t="s">
        <v>100</v>
      </c>
    </row>
    <row r="650" spans="1:20" ht="27.6">
      <c r="A650" s="23" t="s">
        <v>1966</v>
      </c>
      <c r="B650" s="17" t="s">
        <v>91</v>
      </c>
      <c r="C650" s="17" t="s">
        <v>148</v>
      </c>
      <c r="D650" s="27">
        <v>45566</v>
      </c>
      <c r="E650" s="17">
        <v>658</v>
      </c>
      <c r="F650" s="17" t="s">
        <v>25</v>
      </c>
      <c r="G650" s="27">
        <v>45566</v>
      </c>
      <c r="H650" s="27">
        <v>45566</v>
      </c>
      <c r="I650" s="17" t="s">
        <v>100</v>
      </c>
      <c r="J650" s="17" t="s">
        <v>20</v>
      </c>
      <c r="K650" s="17" t="s">
        <v>100</v>
      </c>
      <c r="L650" s="17" t="s">
        <v>86</v>
      </c>
      <c r="M650" s="37" t="str">
        <f>INDEX(Довідник!$C$2:$D$40,MATCH(НПА!L650,Довідник!$C$2:$C$40,0),MATCH(Таблиця2[[#Headers],[ЄДРПОУ]],Таблиця2[[#Headers],[Розпорядник]:[ЄДРПОУ]],0))</f>
        <v>00022473</v>
      </c>
      <c r="N650" s="26" t="s">
        <v>1967</v>
      </c>
      <c r="O650" s="17" t="s">
        <v>100</v>
      </c>
      <c r="P650" s="27" t="s">
        <v>100</v>
      </c>
      <c r="Q650" s="17" t="s">
        <v>100</v>
      </c>
      <c r="R650" s="17" t="s">
        <v>100</v>
      </c>
      <c r="S650" s="17" t="s">
        <v>100</v>
      </c>
      <c r="T650" s="17" t="s">
        <v>100</v>
      </c>
    </row>
    <row r="651" spans="1:20" ht="55.2">
      <c r="A651" s="23" t="s">
        <v>1861</v>
      </c>
      <c r="B651" s="17" t="s">
        <v>91</v>
      </c>
      <c r="C651" s="14" t="s">
        <v>1863</v>
      </c>
      <c r="D651" s="27">
        <v>45566</v>
      </c>
      <c r="E651" s="17">
        <v>659</v>
      </c>
      <c r="F651" s="17" t="s">
        <v>52</v>
      </c>
      <c r="G651" s="27">
        <v>45566</v>
      </c>
      <c r="H651" s="27">
        <v>45566</v>
      </c>
      <c r="I651" s="17" t="s">
        <v>100</v>
      </c>
      <c r="J651" s="17" t="s">
        <v>27</v>
      </c>
      <c r="K651" s="17" t="s">
        <v>2551</v>
      </c>
      <c r="L651" s="17" t="s">
        <v>21</v>
      </c>
      <c r="M651" s="37" t="str">
        <f>INDEX(Довідник!$C$2:$D$40,MATCH(НПА!L651,Довідник!$C$2:$C$40,0),MATCH(Таблиця2[[#Headers],[ЄДРПОУ]],Таблиця2[[#Headers],[Розпорядник]:[ЄДРПОУ]],0))</f>
        <v>36443329</v>
      </c>
      <c r="N651" s="26" t="s">
        <v>1862</v>
      </c>
      <c r="O651" s="17" t="s">
        <v>100</v>
      </c>
      <c r="P651" s="27" t="s">
        <v>100</v>
      </c>
      <c r="Q651" s="17" t="s">
        <v>100</v>
      </c>
      <c r="R651" s="17" t="s">
        <v>100</v>
      </c>
      <c r="S651" s="17" t="s">
        <v>100</v>
      </c>
      <c r="T651" s="17" t="s">
        <v>100</v>
      </c>
    </row>
    <row r="652" spans="1:20" ht="55.2">
      <c r="A652" s="23" t="s">
        <v>1864</v>
      </c>
      <c r="B652" s="17" t="s">
        <v>91</v>
      </c>
      <c r="C652" s="14" t="s">
        <v>1866</v>
      </c>
      <c r="D652" s="27">
        <v>45567</v>
      </c>
      <c r="E652" s="17">
        <v>660</v>
      </c>
      <c r="F652" s="17" t="s">
        <v>34</v>
      </c>
      <c r="G652" s="27">
        <v>45567</v>
      </c>
      <c r="H652" s="27">
        <v>45567</v>
      </c>
      <c r="I652" s="17" t="s">
        <v>100</v>
      </c>
      <c r="J652" s="17" t="s">
        <v>20</v>
      </c>
      <c r="K652" s="17" t="s">
        <v>100</v>
      </c>
      <c r="L652" s="17" t="s">
        <v>21</v>
      </c>
      <c r="M652" s="37" t="str">
        <f>INDEX(Довідник!$C$2:$D$40,MATCH(НПА!L652,Довідник!$C$2:$C$40,0),MATCH(Таблиця2[[#Headers],[ЄДРПОУ]],Таблиця2[[#Headers],[Розпорядник]:[ЄДРПОУ]],0))</f>
        <v>36443329</v>
      </c>
      <c r="N652" s="26" t="s">
        <v>1865</v>
      </c>
      <c r="O652" s="17" t="s">
        <v>100</v>
      </c>
      <c r="P652" s="27" t="s">
        <v>100</v>
      </c>
      <c r="Q652" s="17" t="s">
        <v>100</v>
      </c>
      <c r="R652" s="17" t="s">
        <v>100</v>
      </c>
      <c r="S652" s="17" t="s">
        <v>100</v>
      </c>
      <c r="T652" s="17" t="s">
        <v>100</v>
      </c>
    </row>
    <row r="653" spans="1:20" ht="27.6">
      <c r="A653" s="23" t="s">
        <v>1891</v>
      </c>
      <c r="B653" s="17" t="s">
        <v>91</v>
      </c>
      <c r="C653" s="17" t="s">
        <v>148</v>
      </c>
      <c r="D653" s="27">
        <v>45572</v>
      </c>
      <c r="E653" s="17">
        <v>661</v>
      </c>
      <c r="F653" s="17" t="s">
        <v>25</v>
      </c>
      <c r="G653" s="27">
        <v>45572</v>
      </c>
      <c r="H653" s="27">
        <v>45572</v>
      </c>
      <c r="I653" s="17" t="s">
        <v>100</v>
      </c>
      <c r="J653" s="17" t="s">
        <v>20</v>
      </c>
      <c r="K653" s="17" t="s">
        <v>100</v>
      </c>
      <c r="L653" s="17" t="s">
        <v>86</v>
      </c>
      <c r="M653" s="37" t="str">
        <f>INDEX(Довідник!$C$2:$D$40,MATCH(НПА!L653,Довідник!$C$2:$C$40,0),MATCH(Таблиця2[[#Headers],[ЄДРПОУ]],Таблиця2[[#Headers],[Розпорядник]:[ЄДРПОУ]],0))</f>
        <v>00022473</v>
      </c>
      <c r="N653" s="26" t="s">
        <v>1892</v>
      </c>
      <c r="O653" s="17" t="s">
        <v>100</v>
      </c>
      <c r="P653" s="27" t="s">
        <v>100</v>
      </c>
      <c r="Q653" s="17" t="s">
        <v>100</v>
      </c>
      <c r="R653" s="17" t="s">
        <v>100</v>
      </c>
      <c r="S653" s="17" t="s">
        <v>100</v>
      </c>
      <c r="T653" s="17" t="s">
        <v>100</v>
      </c>
    </row>
    <row r="654" spans="1:20" ht="27.6">
      <c r="A654" s="23" t="s">
        <v>2035</v>
      </c>
      <c r="B654" s="17" t="s">
        <v>91</v>
      </c>
      <c r="C654" s="17" t="s">
        <v>148</v>
      </c>
      <c r="D654" s="27">
        <v>45572</v>
      </c>
      <c r="E654" s="17">
        <v>662</v>
      </c>
      <c r="F654" s="17" t="s">
        <v>25</v>
      </c>
      <c r="G654" s="27">
        <v>45572</v>
      </c>
      <c r="H654" s="27">
        <v>45572</v>
      </c>
      <c r="I654" s="17" t="s">
        <v>100</v>
      </c>
      <c r="J654" s="17" t="s">
        <v>20</v>
      </c>
      <c r="K654" s="17" t="s">
        <v>100</v>
      </c>
      <c r="L654" s="17" t="s">
        <v>86</v>
      </c>
      <c r="M654" s="37" t="str">
        <f>INDEX(Довідник!$C$2:$D$40,MATCH(НПА!L654,Довідник!$C$2:$C$40,0),MATCH(Таблиця2[[#Headers],[ЄДРПОУ]],Таблиця2[[#Headers],[Розпорядник]:[ЄДРПОУ]],0))</f>
        <v>00022473</v>
      </c>
      <c r="N654" s="26" t="s">
        <v>2036</v>
      </c>
      <c r="O654" s="17" t="s">
        <v>100</v>
      </c>
      <c r="P654" s="27" t="s">
        <v>100</v>
      </c>
      <c r="Q654" s="17" t="s">
        <v>100</v>
      </c>
      <c r="R654" s="17" t="s">
        <v>100</v>
      </c>
      <c r="S654" s="17" t="s">
        <v>100</v>
      </c>
      <c r="T654" s="17" t="s">
        <v>100</v>
      </c>
    </row>
    <row r="655" spans="1:20" ht="55.2">
      <c r="A655" s="23" t="s">
        <v>1893</v>
      </c>
      <c r="B655" s="17" t="s">
        <v>91</v>
      </c>
      <c r="C655" s="14" t="s">
        <v>1895</v>
      </c>
      <c r="D655" s="27">
        <v>45572</v>
      </c>
      <c r="E655" s="17">
        <v>663</v>
      </c>
      <c r="F655" s="17" t="s">
        <v>30</v>
      </c>
      <c r="G655" s="27">
        <v>45572</v>
      </c>
      <c r="H655" s="27">
        <v>45572</v>
      </c>
      <c r="I655" s="17" t="s">
        <v>100</v>
      </c>
      <c r="J655" s="17" t="s">
        <v>20</v>
      </c>
      <c r="K655" s="17" t="s">
        <v>100</v>
      </c>
      <c r="L655" s="17" t="s">
        <v>40</v>
      </c>
      <c r="M655" s="37" t="str">
        <f>INDEX(Довідник!$C$2:$D$40,MATCH(НПА!L655,Довідник!$C$2:$C$40,0),MATCH(Таблиця2[[#Headers],[ЄДРПОУ]],Таблиця2[[#Headers],[Розпорядник]:[ЄДРПОУ]],0))</f>
        <v>33838679</v>
      </c>
      <c r="N655" s="26" t="s">
        <v>1894</v>
      </c>
      <c r="O655" s="17" t="s">
        <v>100</v>
      </c>
      <c r="P655" s="27" t="s">
        <v>100</v>
      </c>
      <c r="Q655" s="17" t="s">
        <v>100</v>
      </c>
      <c r="R655" s="17" t="s">
        <v>100</v>
      </c>
      <c r="S655" s="17" t="s">
        <v>100</v>
      </c>
      <c r="T655" s="17" t="s">
        <v>100</v>
      </c>
    </row>
    <row r="656" spans="1:20" ht="27.6">
      <c r="A656" s="23" t="s">
        <v>1896</v>
      </c>
      <c r="B656" s="17" t="s">
        <v>91</v>
      </c>
      <c r="C656" s="14" t="s">
        <v>398</v>
      </c>
      <c r="D656" s="27">
        <v>45572</v>
      </c>
      <c r="E656" s="17">
        <v>664</v>
      </c>
      <c r="F656" s="17" t="s">
        <v>49</v>
      </c>
      <c r="G656" s="27">
        <v>45572</v>
      </c>
      <c r="H656" s="27">
        <v>45572</v>
      </c>
      <c r="I656" s="17" t="s">
        <v>100</v>
      </c>
      <c r="J656" s="17" t="s">
        <v>20</v>
      </c>
      <c r="K656" s="17" t="s">
        <v>100</v>
      </c>
      <c r="L656" s="17" t="s">
        <v>23</v>
      </c>
      <c r="M656" s="37" t="str">
        <f>INDEX(Довідник!$C$2:$D$40,MATCH(НПА!L656,Довідник!$C$2:$C$40,0),MATCH(Таблиця2[[#Headers],[ЄДРПОУ]],Таблиця2[[#Headers],[Розпорядник]:[ЄДРПОУ]],0))</f>
        <v>42791826</v>
      </c>
      <c r="N656" s="26" t="s">
        <v>1897</v>
      </c>
      <c r="O656" s="17" t="s">
        <v>100</v>
      </c>
      <c r="P656" s="27" t="s">
        <v>100</v>
      </c>
      <c r="Q656" s="17" t="s">
        <v>100</v>
      </c>
      <c r="R656" s="17" t="s">
        <v>100</v>
      </c>
      <c r="S656" s="17" t="s">
        <v>100</v>
      </c>
      <c r="T656" s="17" t="s">
        <v>100</v>
      </c>
    </row>
    <row r="657" spans="1:20" ht="27.6">
      <c r="A657" s="23" t="s">
        <v>1898</v>
      </c>
      <c r="B657" s="17" t="s">
        <v>91</v>
      </c>
      <c r="C657" s="17" t="s">
        <v>148</v>
      </c>
      <c r="D657" s="27">
        <v>45573</v>
      </c>
      <c r="E657" s="17">
        <v>665</v>
      </c>
      <c r="F657" s="17" t="s">
        <v>25</v>
      </c>
      <c r="G657" s="27">
        <v>45573</v>
      </c>
      <c r="H657" s="27">
        <v>45573</v>
      </c>
      <c r="I657" s="17" t="s">
        <v>100</v>
      </c>
      <c r="J657" s="17" t="s">
        <v>20</v>
      </c>
      <c r="K657" s="17" t="s">
        <v>100</v>
      </c>
      <c r="L657" s="17" t="s">
        <v>86</v>
      </c>
      <c r="M657" s="37" t="str">
        <f>INDEX(Довідник!$C$2:$D$40,MATCH(НПА!L657,Довідник!$C$2:$C$40,0),MATCH(Таблиця2[[#Headers],[ЄДРПОУ]],Таблиця2[[#Headers],[Розпорядник]:[ЄДРПОУ]],0))</f>
        <v>00022473</v>
      </c>
      <c r="N657" s="26" t="s">
        <v>1899</v>
      </c>
      <c r="O657" s="17" t="s">
        <v>100</v>
      </c>
      <c r="P657" s="27" t="s">
        <v>100</v>
      </c>
      <c r="Q657" s="17" t="s">
        <v>100</v>
      </c>
      <c r="R657" s="17" t="s">
        <v>100</v>
      </c>
      <c r="S657" s="17" t="s">
        <v>100</v>
      </c>
      <c r="T657" s="17" t="s">
        <v>100</v>
      </c>
    </row>
    <row r="658" spans="1:20" ht="27.6">
      <c r="A658" s="23" t="s">
        <v>1968</v>
      </c>
      <c r="B658" s="17" t="s">
        <v>91</v>
      </c>
      <c r="C658" s="17" t="s">
        <v>148</v>
      </c>
      <c r="D658" s="27">
        <v>45573</v>
      </c>
      <c r="E658" s="17">
        <v>666</v>
      </c>
      <c r="F658" s="17" t="s">
        <v>25</v>
      </c>
      <c r="G658" s="27">
        <v>45573</v>
      </c>
      <c r="H658" s="27">
        <v>45573</v>
      </c>
      <c r="I658" s="17" t="s">
        <v>100</v>
      </c>
      <c r="J658" s="17" t="s">
        <v>20</v>
      </c>
      <c r="K658" s="17" t="s">
        <v>100</v>
      </c>
      <c r="L658" s="17" t="s">
        <v>86</v>
      </c>
      <c r="M658" s="37" t="str">
        <f>INDEX(Довідник!$C$2:$D$40,MATCH(НПА!L658,Довідник!$C$2:$C$40,0),MATCH(Таблиця2[[#Headers],[ЄДРПОУ]],Таблиця2[[#Headers],[Розпорядник]:[ЄДРПОУ]],0))</f>
        <v>00022473</v>
      </c>
      <c r="N658" s="26" t="s">
        <v>1969</v>
      </c>
      <c r="O658" s="17" t="s">
        <v>100</v>
      </c>
      <c r="P658" s="27" t="s">
        <v>100</v>
      </c>
      <c r="Q658" s="17" t="s">
        <v>100</v>
      </c>
      <c r="R658" s="17" t="s">
        <v>100</v>
      </c>
      <c r="S658" s="17" t="s">
        <v>100</v>
      </c>
      <c r="T658" s="17" t="s">
        <v>100</v>
      </c>
    </row>
    <row r="659" spans="1:20" ht="27.6">
      <c r="A659" s="23" t="s">
        <v>1900</v>
      </c>
      <c r="B659" s="17" t="s">
        <v>91</v>
      </c>
      <c r="C659" s="17" t="s">
        <v>148</v>
      </c>
      <c r="D659" s="27">
        <v>45573</v>
      </c>
      <c r="E659" s="17">
        <v>667</v>
      </c>
      <c r="F659" s="17" t="s">
        <v>25</v>
      </c>
      <c r="G659" s="27">
        <v>45573</v>
      </c>
      <c r="H659" s="27">
        <v>45573</v>
      </c>
      <c r="I659" s="17" t="s">
        <v>100</v>
      </c>
      <c r="J659" s="17" t="s">
        <v>20</v>
      </c>
      <c r="K659" s="17" t="s">
        <v>100</v>
      </c>
      <c r="L659" s="17" t="s">
        <v>86</v>
      </c>
      <c r="M659" s="37" t="str">
        <f>INDEX(Довідник!$C$2:$D$40,MATCH(НПА!L659,Довідник!$C$2:$C$40,0),MATCH(Таблиця2[[#Headers],[ЄДРПОУ]],Таблиця2[[#Headers],[Розпорядник]:[ЄДРПОУ]],0))</f>
        <v>00022473</v>
      </c>
      <c r="N659" s="26" t="s">
        <v>1901</v>
      </c>
      <c r="O659" s="17" t="s">
        <v>100</v>
      </c>
      <c r="P659" s="27" t="s">
        <v>100</v>
      </c>
      <c r="Q659" s="17" t="s">
        <v>100</v>
      </c>
      <c r="R659" s="17" t="s">
        <v>100</v>
      </c>
      <c r="S659" s="17" t="s">
        <v>100</v>
      </c>
      <c r="T659" s="17" t="s">
        <v>100</v>
      </c>
    </row>
    <row r="660" spans="1:20" ht="27.6">
      <c r="A660" s="23" t="s">
        <v>1902</v>
      </c>
      <c r="B660" s="17" t="s">
        <v>91</v>
      </c>
      <c r="C660" s="17" t="s">
        <v>148</v>
      </c>
      <c r="D660" s="27">
        <v>45573</v>
      </c>
      <c r="E660" s="17">
        <v>668</v>
      </c>
      <c r="F660" s="17" t="s">
        <v>25</v>
      </c>
      <c r="G660" s="27">
        <v>45573</v>
      </c>
      <c r="H660" s="27">
        <v>45573</v>
      </c>
      <c r="I660" s="17" t="s">
        <v>100</v>
      </c>
      <c r="J660" s="17" t="s">
        <v>20</v>
      </c>
      <c r="K660" s="17" t="s">
        <v>100</v>
      </c>
      <c r="L660" s="17" t="s">
        <v>86</v>
      </c>
      <c r="M660" s="37" t="str">
        <f>INDEX(Довідник!$C$2:$D$40,MATCH(НПА!L660,Довідник!$C$2:$C$40,0),MATCH(Таблиця2[[#Headers],[ЄДРПОУ]],Таблиця2[[#Headers],[Розпорядник]:[ЄДРПОУ]],0))</f>
        <v>00022473</v>
      </c>
      <c r="N660" s="26" t="s">
        <v>1903</v>
      </c>
      <c r="O660" s="17" t="s">
        <v>100</v>
      </c>
      <c r="P660" s="27" t="s">
        <v>100</v>
      </c>
      <c r="Q660" s="17" t="s">
        <v>100</v>
      </c>
      <c r="R660" s="17" t="s">
        <v>100</v>
      </c>
      <c r="S660" s="17" t="s">
        <v>100</v>
      </c>
      <c r="T660" s="17" t="s">
        <v>100</v>
      </c>
    </row>
    <row r="661" spans="1:20" ht="55.2">
      <c r="A661" s="23" t="s">
        <v>1904</v>
      </c>
      <c r="B661" s="17" t="s">
        <v>91</v>
      </c>
      <c r="C661" s="14" t="s">
        <v>1906</v>
      </c>
      <c r="D661" s="27">
        <v>45573</v>
      </c>
      <c r="E661" s="17">
        <v>669</v>
      </c>
      <c r="F661" s="17" t="s">
        <v>52</v>
      </c>
      <c r="G661" s="27">
        <v>45573</v>
      </c>
      <c r="H661" s="27">
        <v>45573</v>
      </c>
      <c r="I661" s="17" t="s">
        <v>100</v>
      </c>
      <c r="J661" s="17" t="s">
        <v>20</v>
      </c>
      <c r="K661" s="17" t="s">
        <v>100</v>
      </c>
      <c r="L661" s="17" t="s">
        <v>86</v>
      </c>
      <c r="M661" s="37" t="str">
        <f>INDEX(Довідник!$C$2:$D$40,MATCH(НПА!L661,Довідник!$C$2:$C$40,0),MATCH(Таблиця2[[#Headers],[ЄДРПОУ]],Таблиця2[[#Headers],[Розпорядник]:[ЄДРПОУ]],0))</f>
        <v>00022473</v>
      </c>
      <c r="N661" s="26" t="s">
        <v>1905</v>
      </c>
      <c r="O661" s="17" t="s">
        <v>100</v>
      </c>
      <c r="P661" s="27" t="s">
        <v>100</v>
      </c>
      <c r="Q661" s="17" t="s">
        <v>100</v>
      </c>
      <c r="R661" s="17" t="s">
        <v>100</v>
      </c>
      <c r="S661" s="17" t="s">
        <v>100</v>
      </c>
      <c r="T661" s="17" t="s">
        <v>100</v>
      </c>
    </row>
    <row r="662" spans="1:20" ht="55.2">
      <c r="A662" s="23" t="s">
        <v>1907</v>
      </c>
      <c r="B662" s="17" t="s">
        <v>91</v>
      </c>
      <c r="C662" s="14" t="s">
        <v>1922</v>
      </c>
      <c r="D662" s="27">
        <v>45573</v>
      </c>
      <c r="E662" s="17">
        <v>670</v>
      </c>
      <c r="F662" s="17" t="s">
        <v>52</v>
      </c>
      <c r="G662" s="27">
        <v>45573</v>
      </c>
      <c r="H662" s="27">
        <v>45573</v>
      </c>
      <c r="I662" s="17" t="s">
        <v>100</v>
      </c>
      <c r="J662" s="17" t="s">
        <v>20</v>
      </c>
      <c r="K662" s="17" t="s">
        <v>100</v>
      </c>
      <c r="L662" s="17" t="s">
        <v>296</v>
      </c>
      <c r="M662" s="37" t="str">
        <f>INDEX(Довідник!$C$2:$D$40,MATCH(НПА!L662,Довідник!$C$2:$C$40,0),MATCH(Таблиця2[[#Headers],[ЄДРПОУ]],Таблиця2[[#Headers],[Розпорядник]:[ЄДРПОУ]],0))</f>
        <v>00022473</v>
      </c>
      <c r="N662" s="26" t="s">
        <v>1908</v>
      </c>
      <c r="O662" s="17" t="s">
        <v>100</v>
      </c>
      <c r="P662" s="27" t="s">
        <v>100</v>
      </c>
      <c r="Q662" s="17" t="s">
        <v>100</v>
      </c>
      <c r="R662" s="17" t="s">
        <v>100</v>
      </c>
      <c r="S662" s="17" t="s">
        <v>100</v>
      </c>
      <c r="T662" s="17" t="s">
        <v>100</v>
      </c>
    </row>
    <row r="663" spans="1:20" ht="55.2">
      <c r="A663" s="23" t="s">
        <v>1909</v>
      </c>
      <c r="B663" s="17" t="s">
        <v>91</v>
      </c>
      <c r="C663" s="14" t="s">
        <v>1921</v>
      </c>
      <c r="D663" s="27">
        <v>45574</v>
      </c>
      <c r="E663" s="17">
        <v>671</v>
      </c>
      <c r="F663" s="17" t="s">
        <v>52</v>
      </c>
      <c r="G663" s="27">
        <v>45574</v>
      </c>
      <c r="H663" s="27">
        <v>45574</v>
      </c>
      <c r="I663" s="17" t="s">
        <v>100</v>
      </c>
      <c r="J663" s="17" t="s">
        <v>20</v>
      </c>
      <c r="K663" s="17" t="s">
        <v>100</v>
      </c>
      <c r="L663" s="17" t="s">
        <v>619</v>
      </c>
      <c r="M663" s="37" t="str">
        <f>INDEX(Довідник!$C$2:$D$40,MATCH(НПА!L663,Довідник!$C$2:$C$40,0),MATCH(Таблиця2[[#Headers],[ЄДРПОУ]],Таблиця2[[#Headers],[Розпорядник]:[ЄДРПОУ]],0))</f>
        <v>00022473</v>
      </c>
      <c r="N663" s="26" t="s">
        <v>1910</v>
      </c>
      <c r="O663" s="17" t="s">
        <v>100</v>
      </c>
      <c r="P663" s="27" t="s">
        <v>100</v>
      </c>
      <c r="Q663" s="17" t="s">
        <v>100</v>
      </c>
      <c r="R663" s="17" t="s">
        <v>100</v>
      </c>
      <c r="S663" s="17" t="s">
        <v>100</v>
      </c>
      <c r="T663" s="17" t="s">
        <v>100</v>
      </c>
    </row>
    <row r="664" spans="1:20" ht="27.6">
      <c r="A664" s="23" t="s">
        <v>1970</v>
      </c>
      <c r="B664" s="17" t="s">
        <v>91</v>
      </c>
      <c r="C664" s="17" t="s">
        <v>148</v>
      </c>
      <c r="D664" s="27">
        <v>45574</v>
      </c>
      <c r="E664" s="17">
        <v>672</v>
      </c>
      <c r="F664" s="17" t="s">
        <v>25</v>
      </c>
      <c r="G664" s="27">
        <v>45574</v>
      </c>
      <c r="H664" s="27">
        <v>45574</v>
      </c>
      <c r="I664" s="17" t="s">
        <v>100</v>
      </c>
      <c r="J664" s="17" t="s">
        <v>20</v>
      </c>
      <c r="K664" s="17" t="s">
        <v>100</v>
      </c>
      <c r="L664" s="17" t="s">
        <v>86</v>
      </c>
      <c r="M664" s="37" t="str">
        <f>INDEX(Довідник!$C$2:$D$40,MATCH(НПА!L664,Довідник!$C$2:$C$40,0),MATCH(Таблиця2[[#Headers],[ЄДРПОУ]],Таблиця2[[#Headers],[Розпорядник]:[ЄДРПОУ]],0))</f>
        <v>00022473</v>
      </c>
      <c r="N664" s="26" t="s">
        <v>1971</v>
      </c>
      <c r="O664" s="17" t="s">
        <v>100</v>
      </c>
      <c r="P664" s="27" t="s">
        <v>100</v>
      </c>
      <c r="Q664" s="17" t="s">
        <v>100</v>
      </c>
      <c r="R664" s="17" t="s">
        <v>100</v>
      </c>
      <c r="S664" s="17" t="s">
        <v>100</v>
      </c>
      <c r="T664" s="17" t="s">
        <v>100</v>
      </c>
    </row>
    <row r="665" spans="1:20" ht="27.6">
      <c r="A665" s="23" t="s">
        <v>1911</v>
      </c>
      <c r="B665" s="17" t="s">
        <v>91</v>
      </c>
      <c r="C665" s="17" t="s">
        <v>148</v>
      </c>
      <c r="D665" s="27">
        <v>45574</v>
      </c>
      <c r="E665" s="17">
        <v>673</v>
      </c>
      <c r="F665" s="17" t="s">
        <v>25</v>
      </c>
      <c r="G665" s="27">
        <v>45574</v>
      </c>
      <c r="H665" s="27">
        <v>45574</v>
      </c>
      <c r="I665" s="17" t="s">
        <v>100</v>
      </c>
      <c r="J665" s="17" t="s">
        <v>20</v>
      </c>
      <c r="K665" s="17" t="s">
        <v>100</v>
      </c>
      <c r="L665" s="17" t="s">
        <v>86</v>
      </c>
      <c r="M665" s="37" t="str">
        <f>INDEX(Довідник!$C$2:$D$40,MATCH(НПА!L665,Довідник!$C$2:$C$40,0),MATCH(Таблиця2[[#Headers],[ЄДРПОУ]],Таблиця2[[#Headers],[Розпорядник]:[ЄДРПОУ]],0))</f>
        <v>00022473</v>
      </c>
      <c r="N665" s="26" t="s">
        <v>1912</v>
      </c>
      <c r="O665" s="17" t="s">
        <v>100</v>
      </c>
      <c r="P665" s="27" t="s">
        <v>100</v>
      </c>
      <c r="Q665" s="17" t="s">
        <v>100</v>
      </c>
      <c r="R665" s="17" t="s">
        <v>100</v>
      </c>
      <c r="S665" s="17" t="s">
        <v>100</v>
      </c>
      <c r="T665" s="17" t="s">
        <v>100</v>
      </c>
    </row>
    <row r="666" spans="1:20" ht="27.6">
      <c r="A666" s="23" t="s">
        <v>1913</v>
      </c>
      <c r="B666" s="17" t="s">
        <v>91</v>
      </c>
      <c r="C666" s="17" t="s">
        <v>148</v>
      </c>
      <c r="D666" s="27">
        <v>45574</v>
      </c>
      <c r="E666" s="17">
        <v>674</v>
      </c>
      <c r="F666" s="17" t="s">
        <v>25</v>
      </c>
      <c r="G666" s="27">
        <v>45574</v>
      </c>
      <c r="H666" s="27">
        <v>45574</v>
      </c>
      <c r="I666" s="17" t="s">
        <v>100</v>
      </c>
      <c r="J666" s="17" t="s">
        <v>20</v>
      </c>
      <c r="K666" s="17" t="s">
        <v>100</v>
      </c>
      <c r="L666" s="17" t="s">
        <v>86</v>
      </c>
      <c r="M666" s="37" t="str">
        <f>INDEX(Довідник!$C$2:$D$40,MATCH(НПА!L666,Довідник!$C$2:$C$40,0),MATCH(Таблиця2[[#Headers],[ЄДРПОУ]],Таблиця2[[#Headers],[Розпорядник]:[ЄДРПОУ]],0))</f>
        <v>00022473</v>
      </c>
      <c r="N666" s="26" t="s">
        <v>1914</v>
      </c>
      <c r="O666" s="17" t="s">
        <v>100</v>
      </c>
      <c r="P666" s="27" t="s">
        <v>100</v>
      </c>
      <c r="Q666" s="17" t="s">
        <v>100</v>
      </c>
      <c r="R666" s="17" t="s">
        <v>100</v>
      </c>
      <c r="S666" s="17" t="s">
        <v>100</v>
      </c>
      <c r="T666" s="17" t="s">
        <v>100</v>
      </c>
    </row>
    <row r="667" spans="1:20" ht="27.6">
      <c r="A667" s="23" t="s">
        <v>1915</v>
      </c>
      <c r="B667" s="17" t="s">
        <v>91</v>
      </c>
      <c r="C667" s="17" t="s">
        <v>148</v>
      </c>
      <c r="D667" s="27">
        <v>45574</v>
      </c>
      <c r="E667" s="17">
        <v>675</v>
      </c>
      <c r="F667" s="17" t="s">
        <v>25</v>
      </c>
      <c r="G667" s="27">
        <v>45574</v>
      </c>
      <c r="H667" s="27">
        <v>45574</v>
      </c>
      <c r="I667" s="17" t="s">
        <v>100</v>
      </c>
      <c r="J667" s="17" t="s">
        <v>20</v>
      </c>
      <c r="K667" s="17" t="s">
        <v>100</v>
      </c>
      <c r="L667" s="17" t="s">
        <v>86</v>
      </c>
      <c r="M667" s="37" t="str">
        <f>INDEX(Довідник!$C$2:$D$40,MATCH(НПА!L667,Довідник!$C$2:$C$40,0),MATCH(Таблиця2[[#Headers],[ЄДРПОУ]],Таблиця2[[#Headers],[Розпорядник]:[ЄДРПОУ]],0))</f>
        <v>00022473</v>
      </c>
      <c r="N667" s="26" t="s">
        <v>1916</v>
      </c>
      <c r="O667" s="17" t="s">
        <v>100</v>
      </c>
      <c r="P667" s="27" t="s">
        <v>100</v>
      </c>
      <c r="Q667" s="17" t="s">
        <v>100</v>
      </c>
      <c r="R667" s="17" t="s">
        <v>100</v>
      </c>
      <c r="S667" s="17" t="s">
        <v>100</v>
      </c>
      <c r="T667" s="17" t="s">
        <v>100</v>
      </c>
    </row>
    <row r="668" spans="1:20" ht="27.6">
      <c r="A668" s="23" t="s">
        <v>1917</v>
      </c>
      <c r="B668" s="17" t="s">
        <v>91</v>
      </c>
      <c r="C668" s="17" t="s">
        <v>148</v>
      </c>
      <c r="D668" s="27">
        <v>45574</v>
      </c>
      <c r="E668" s="17">
        <v>676</v>
      </c>
      <c r="F668" s="17" t="s">
        <v>25</v>
      </c>
      <c r="G668" s="27">
        <v>45574</v>
      </c>
      <c r="H668" s="27">
        <v>45574</v>
      </c>
      <c r="I668" s="17" t="s">
        <v>100</v>
      </c>
      <c r="J668" s="17" t="s">
        <v>20</v>
      </c>
      <c r="K668" s="17" t="s">
        <v>100</v>
      </c>
      <c r="L668" s="17" t="s">
        <v>86</v>
      </c>
      <c r="M668" s="37" t="str">
        <f>INDEX(Довідник!$C$2:$D$40,MATCH(НПА!L668,Довідник!$C$2:$C$40,0),MATCH(Таблиця2[[#Headers],[ЄДРПОУ]],Таблиця2[[#Headers],[Розпорядник]:[ЄДРПОУ]],0))</f>
        <v>00022473</v>
      </c>
      <c r="N668" s="26" t="s">
        <v>1918</v>
      </c>
      <c r="O668" s="17" t="s">
        <v>100</v>
      </c>
      <c r="P668" s="27" t="s">
        <v>100</v>
      </c>
      <c r="Q668" s="17" t="s">
        <v>100</v>
      </c>
      <c r="R668" s="17" t="s">
        <v>100</v>
      </c>
      <c r="S668" s="17" t="s">
        <v>100</v>
      </c>
      <c r="T668" s="17" t="s">
        <v>100</v>
      </c>
    </row>
    <row r="669" spans="1:20" ht="27.6">
      <c r="A669" s="23" t="s">
        <v>1919</v>
      </c>
      <c r="B669" s="17" t="s">
        <v>91</v>
      </c>
      <c r="C669" s="17" t="s">
        <v>148</v>
      </c>
      <c r="D669" s="27">
        <v>45574</v>
      </c>
      <c r="E669" s="17">
        <v>677</v>
      </c>
      <c r="F669" s="17" t="s">
        <v>25</v>
      </c>
      <c r="G669" s="27">
        <v>45574</v>
      </c>
      <c r="H669" s="27">
        <v>45574</v>
      </c>
      <c r="I669" s="17" t="s">
        <v>100</v>
      </c>
      <c r="J669" s="17" t="s">
        <v>20</v>
      </c>
      <c r="K669" s="17" t="s">
        <v>100</v>
      </c>
      <c r="L669" s="17" t="s">
        <v>86</v>
      </c>
      <c r="M669" s="37" t="str">
        <f>INDEX(Довідник!$C$2:$D$40,MATCH(НПА!L669,Довідник!$C$2:$C$40,0),MATCH(Таблиця2[[#Headers],[ЄДРПОУ]],Таблиця2[[#Headers],[Розпорядник]:[ЄДРПОУ]],0))</f>
        <v>00022473</v>
      </c>
      <c r="N669" s="26" t="s">
        <v>1920</v>
      </c>
      <c r="O669" s="17" t="s">
        <v>100</v>
      </c>
      <c r="P669" s="27" t="s">
        <v>100</v>
      </c>
      <c r="Q669" s="17" t="s">
        <v>100</v>
      </c>
      <c r="R669" s="17" t="s">
        <v>100</v>
      </c>
      <c r="S669" s="17" t="s">
        <v>100</v>
      </c>
      <c r="T669" s="17" t="s">
        <v>100</v>
      </c>
    </row>
    <row r="670" spans="1:20" ht="55.2">
      <c r="A670" s="23" t="s">
        <v>1923</v>
      </c>
      <c r="B670" s="17" t="s">
        <v>91</v>
      </c>
      <c r="C670" s="14" t="s">
        <v>1925</v>
      </c>
      <c r="D670" s="27">
        <v>45575</v>
      </c>
      <c r="E670" s="17">
        <v>678</v>
      </c>
      <c r="F670" s="17" t="s">
        <v>52</v>
      </c>
      <c r="G670" s="27">
        <v>45575</v>
      </c>
      <c r="H670" s="27">
        <v>45575</v>
      </c>
      <c r="I670" s="17" t="s">
        <v>100</v>
      </c>
      <c r="J670" s="17" t="s">
        <v>20</v>
      </c>
      <c r="K670" s="17" t="s">
        <v>100</v>
      </c>
      <c r="L670" s="17" t="s">
        <v>23</v>
      </c>
      <c r="M670" s="37" t="str">
        <f>INDEX(Довідник!$C$2:$D$40,MATCH(НПА!L670,Довідник!$C$2:$C$40,0),MATCH(Таблиця2[[#Headers],[ЄДРПОУ]],Таблиця2[[#Headers],[Розпорядник]:[ЄДРПОУ]],0))</f>
        <v>42791826</v>
      </c>
      <c r="N670" s="26" t="s">
        <v>1924</v>
      </c>
      <c r="O670" s="15" t="s">
        <v>2493</v>
      </c>
      <c r="P670" s="15" t="s">
        <v>2494</v>
      </c>
      <c r="Q670" s="17" t="s">
        <v>960</v>
      </c>
      <c r="R670" s="17">
        <v>43316700</v>
      </c>
      <c r="S670" s="17" t="s">
        <v>100</v>
      </c>
      <c r="T670" s="17" t="s">
        <v>100</v>
      </c>
    </row>
    <row r="671" spans="1:20" ht="27.6">
      <c r="A671" s="23" t="s">
        <v>1972</v>
      </c>
      <c r="B671" s="17" t="s">
        <v>91</v>
      </c>
      <c r="C671" s="17" t="s">
        <v>148</v>
      </c>
      <c r="D671" s="27">
        <v>45575</v>
      </c>
      <c r="E671" s="17">
        <v>679</v>
      </c>
      <c r="F671" s="17" t="s">
        <v>25</v>
      </c>
      <c r="G671" s="27">
        <v>45575</v>
      </c>
      <c r="H671" s="27">
        <v>45575</v>
      </c>
      <c r="I671" s="17" t="s">
        <v>100</v>
      </c>
      <c r="J671" s="17" t="s">
        <v>20</v>
      </c>
      <c r="K671" s="17" t="s">
        <v>100</v>
      </c>
      <c r="L671" s="17" t="s">
        <v>86</v>
      </c>
      <c r="M671" s="37" t="str">
        <f>INDEX(Довідник!$C$2:$D$40,MATCH(НПА!L671,Довідник!$C$2:$C$40,0),MATCH(Таблиця2[[#Headers],[ЄДРПОУ]],Таблиця2[[#Headers],[Розпорядник]:[ЄДРПОУ]],0))</f>
        <v>00022473</v>
      </c>
      <c r="N671" s="26" t="s">
        <v>1973</v>
      </c>
      <c r="O671" s="17" t="s">
        <v>100</v>
      </c>
      <c r="P671" s="27" t="s">
        <v>100</v>
      </c>
      <c r="Q671" s="17" t="s">
        <v>100</v>
      </c>
      <c r="R671" s="17" t="s">
        <v>100</v>
      </c>
      <c r="S671" s="17" t="s">
        <v>100</v>
      </c>
      <c r="T671" s="17" t="s">
        <v>100</v>
      </c>
    </row>
    <row r="672" spans="1:20" ht="55.2">
      <c r="A672" s="23" t="s">
        <v>1926</v>
      </c>
      <c r="B672" s="17" t="s">
        <v>91</v>
      </c>
      <c r="C672" s="14" t="s">
        <v>1928</v>
      </c>
      <c r="D672" s="27">
        <v>45575</v>
      </c>
      <c r="E672" s="17">
        <v>680</v>
      </c>
      <c r="F672" s="17" t="s">
        <v>34</v>
      </c>
      <c r="G672" s="27">
        <v>45575</v>
      </c>
      <c r="H672" s="27">
        <v>45575</v>
      </c>
      <c r="I672" s="17" t="s">
        <v>100</v>
      </c>
      <c r="J672" s="17" t="s">
        <v>20</v>
      </c>
      <c r="K672" s="17" t="s">
        <v>100</v>
      </c>
      <c r="L672" s="17" t="s">
        <v>21</v>
      </c>
      <c r="M672" s="37" t="str">
        <f>INDEX(Довідник!$C$2:$D$40,MATCH(НПА!L672,Довідник!$C$2:$C$40,0),MATCH(Таблиця2[[#Headers],[ЄДРПОУ]],Таблиця2[[#Headers],[Розпорядник]:[ЄДРПОУ]],0))</f>
        <v>36443329</v>
      </c>
      <c r="N672" s="26" t="s">
        <v>1927</v>
      </c>
      <c r="O672" s="17" t="s">
        <v>100</v>
      </c>
      <c r="P672" s="27" t="s">
        <v>100</v>
      </c>
      <c r="Q672" s="17" t="s">
        <v>100</v>
      </c>
      <c r="R672" s="17" t="s">
        <v>100</v>
      </c>
      <c r="S672" s="17" t="s">
        <v>100</v>
      </c>
      <c r="T672" s="17" t="s">
        <v>100</v>
      </c>
    </row>
    <row r="673" spans="1:20" ht="41.4">
      <c r="A673" s="23" t="s">
        <v>1929</v>
      </c>
      <c r="B673" s="17" t="s">
        <v>91</v>
      </c>
      <c r="C673" s="14" t="s">
        <v>1931</v>
      </c>
      <c r="D673" s="27">
        <v>45575</v>
      </c>
      <c r="E673" s="17">
        <v>681</v>
      </c>
      <c r="F673" s="17" t="s">
        <v>52</v>
      </c>
      <c r="G673" s="27">
        <v>45575</v>
      </c>
      <c r="H673" s="27">
        <v>45575</v>
      </c>
      <c r="I673" s="17" t="s">
        <v>100</v>
      </c>
      <c r="J673" s="17" t="s">
        <v>27</v>
      </c>
      <c r="K673" s="17" t="s">
        <v>2542</v>
      </c>
      <c r="L673" s="17" t="s">
        <v>24</v>
      </c>
      <c r="M673" s="37">
        <f>INDEX(Довідник!$C$2:$D$40,MATCH(НПА!L673,Довідник!$C$2:$C$40,0),MATCH(Таблиця2[[#Headers],[ЄДРПОУ]],Таблиця2[[#Headers],[Розпорядник]:[ЄДРПОУ]],0))</f>
        <v>38707906</v>
      </c>
      <c r="N673" s="26" t="s">
        <v>1930</v>
      </c>
      <c r="O673" s="17" t="s">
        <v>100</v>
      </c>
      <c r="P673" s="27" t="s">
        <v>100</v>
      </c>
      <c r="Q673" s="17" t="s">
        <v>100</v>
      </c>
      <c r="R673" s="17" t="s">
        <v>100</v>
      </c>
      <c r="S673" s="17" t="s">
        <v>100</v>
      </c>
      <c r="T673" s="17" t="s">
        <v>100</v>
      </c>
    </row>
    <row r="674" spans="1:20" ht="55.2">
      <c r="A674" s="23" t="s">
        <v>1932</v>
      </c>
      <c r="B674" s="17" t="s">
        <v>91</v>
      </c>
      <c r="C674" s="14" t="s">
        <v>228</v>
      </c>
      <c r="D674" s="27">
        <v>45579</v>
      </c>
      <c r="E674" s="17">
        <v>682</v>
      </c>
      <c r="F674" s="17" t="s">
        <v>52</v>
      </c>
      <c r="G674" s="27">
        <v>45579</v>
      </c>
      <c r="H674" s="27">
        <v>45579</v>
      </c>
      <c r="I674" s="17" t="s">
        <v>100</v>
      </c>
      <c r="J674" s="17" t="s">
        <v>20</v>
      </c>
      <c r="K674" s="17" t="s">
        <v>100</v>
      </c>
      <c r="L674" s="17" t="s">
        <v>26</v>
      </c>
      <c r="M674" s="37" t="str">
        <f>INDEX(Довідник!$C$2:$D$40,MATCH(НПА!L674,Довідник!$C$2:$C$40,0),MATCH(Таблиця2[[#Headers],[ЄДРПОУ]],Таблиця2[[#Headers],[Розпорядник]:[ЄДРПОУ]],0))</f>
        <v>02741427</v>
      </c>
      <c r="N674" s="26" t="s">
        <v>1933</v>
      </c>
      <c r="O674" s="17" t="s">
        <v>100</v>
      </c>
      <c r="P674" s="27" t="s">
        <v>100</v>
      </c>
      <c r="Q674" s="17" t="s">
        <v>100</v>
      </c>
      <c r="R674" s="17" t="s">
        <v>100</v>
      </c>
      <c r="S674" s="17" t="s">
        <v>100</v>
      </c>
      <c r="T674" s="17" t="s">
        <v>100</v>
      </c>
    </row>
    <row r="675" spans="1:20" ht="55.2">
      <c r="A675" s="23" t="s">
        <v>2000</v>
      </c>
      <c r="B675" s="17" t="s">
        <v>91</v>
      </c>
      <c r="C675" s="14" t="s">
        <v>2002</v>
      </c>
      <c r="D675" s="27">
        <v>45579</v>
      </c>
      <c r="E675" s="17">
        <v>683</v>
      </c>
      <c r="F675" s="17" t="s">
        <v>52</v>
      </c>
      <c r="G675" s="27">
        <v>45579</v>
      </c>
      <c r="H675" s="27">
        <v>45579</v>
      </c>
      <c r="I675" s="17" t="s">
        <v>100</v>
      </c>
      <c r="J675" s="17" t="s">
        <v>20</v>
      </c>
      <c r="K675" s="17" t="s">
        <v>100</v>
      </c>
      <c r="L675" s="17" t="s">
        <v>22</v>
      </c>
      <c r="M675" s="37" t="str">
        <f>INDEX(Довідник!$C$2:$D$40,MATCH(НПА!L675,Довідник!$C$2:$C$40,0),MATCH(Таблиця2[[#Headers],[ЄДРПОУ]],Таблиця2[[#Headers],[Розпорядник]:[ЄДРПОУ]],0))</f>
        <v>02313200</v>
      </c>
      <c r="N675" s="26" t="s">
        <v>2001</v>
      </c>
      <c r="O675" s="17" t="s">
        <v>100</v>
      </c>
      <c r="P675" s="27" t="s">
        <v>100</v>
      </c>
      <c r="Q675" s="17" t="s">
        <v>100</v>
      </c>
      <c r="R675" s="17" t="s">
        <v>100</v>
      </c>
      <c r="S675" s="17" t="s">
        <v>100</v>
      </c>
      <c r="T675" s="17" t="s">
        <v>100</v>
      </c>
    </row>
    <row r="676" spans="1:20" ht="55.2">
      <c r="A676" s="23" t="s">
        <v>1974</v>
      </c>
      <c r="B676" s="17" t="s">
        <v>91</v>
      </c>
      <c r="C676" s="14" t="s">
        <v>1079</v>
      </c>
      <c r="D676" s="27">
        <v>45579</v>
      </c>
      <c r="E676" s="17">
        <v>684</v>
      </c>
      <c r="F676" s="17" t="s">
        <v>52</v>
      </c>
      <c r="G676" s="27">
        <v>45579</v>
      </c>
      <c r="H676" s="27">
        <v>45579</v>
      </c>
      <c r="I676" s="17" t="s">
        <v>100</v>
      </c>
      <c r="J676" s="17" t="s">
        <v>20</v>
      </c>
      <c r="K676" s="17" t="s">
        <v>100</v>
      </c>
      <c r="L676" s="17" t="s">
        <v>22</v>
      </c>
      <c r="M676" s="37" t="str">
        <f>INDEX(Довідник!$C$2:$D$40,MATCH(НПА!L676,Довідник!$C$2:$C$40,0),MATCH(Таблиця2[[#Headers],[ЄДРПОУ]],Таблиця2[[#Headers],[Розпорядник]:[ЄДРПОУ]],0))</f>
        <v>02313200</v>
      </c>
      <c r="N676" s="26" t="s">
        <v>1975</v>
      </c>
      <c r="O676" s="17" t="s">
        <v>100</v>
      </c>
      <c r="P676" s="27" t="s">
        <v>100</v>
      </c>
      <c r="Q676" s="17" t="s">
        <v>100</v>
      </c>
      <c r="R676" s="17" t="s">
        <v>100</v>
      </c>
      <c r="S676" s="17" t="s">
        <v>100</v>
      </c>
      <c r="T676" s="17" t="s">
        <v>100</v>
      </c>
    </row>
    <row r="677" spans="1:20" ht="55.2">
      <c r="A677" s="23" t="s">
        <v>1934</v>
      </c>
      <c r="B677" s="17" t="s">
        <v>91</v>
      </c>
      <c r="C677" s="14" t="s">
        <v>1936</v>
      </c>
      <c r="D677" s="27">
        <v>45579</v>
      </c>
      <c r="E677" s="17">
        <v>685</v>
      </c>
      <c r="F677" s="17" t="s">
        <v>52</v>
      </c>
      <c r="G677" s="27">
        <v>45579</v>
      </c>
      <c r="H677" s="27">
        <v>45579</v>
      </c>
      <c r="I677" s="17" t="s">
        <v>100</v>
      </c>
      <c r="J677" s="17" t="s">
        <v>20</v>
      </c>
      <c r="K677" s="17" t="s">
        <v>100</v>
      </c>
      <c r="L677" s="17" t="s">
        <v>22</v>
      </c>
      <c r="M677" s="37" t="str">
        <f>INDEX(Довідник!$C$2:$D$40,MATCH(НПА!L677,Довідник!$C$2:$C$40,0),MATCH(Таблиця2[[#Headers],[ЄДРПОУ]],Таблиця2[[#Headers],[Розпорядник]:[ЄДРПОУ]],0))</f>
        <v>02313200</v>
      </c>
      <c r="N677" s="26" t="s">
        <v>1935</v>
      </c>
      <c r="O677" s="17" t="s">
        <v>100</v>
      </c>
      <c r="P677" s="27" t="s">
        <v>100</v>
      </c>
      <c r="Q677" s="17" t="s">
        <v>100</v>
      </c>
      <c r="R677" s="17" t="s">
        <v>100</v>
      </c>
      <c r="S677" s="17" t="s">
        <v>100</v>
      </c>
      <c r="T677" s="17" t="s">
        <v>100</v>
      </c>
    </row>
    <row r="678" spans="1:20" ht="41.4">
      <c r="A678" s="23" t="s">
        <v>1937</v>
      </c>
      <c r="B678" s="17" t="s">
        <v>91</v>
      </c>
      <c r="C678" s="14" t="s">
        <v>1939</v>
      </c>
      <c r="D678" s="27">
        <v>45579</v>
      </c>
      <c r="E678" s="17">
        <v>686</v>
      </c>
      <c r="F678" s="17" t="s">
        <v>34</v>
      </c>
      <c r="G678" s="27">
        <v>45579</v>
      </c>
      <c r="H678" s="27">
        <v>45579</v>
      </c>
      <c r="I678" s="17" t="s">
        <v>100</v>
      </c>
      <c r="J678" s="17" t="s">
        <v>20</v>
      </c>
      <c r="K678" s="17" t="s">
        <v>100</v>
      </c>
      <c r="L678" s="17" t="s">
        <v>21</v>
      </c>
      <c r="M678" s="37" t="str">
        <f>INDEX(Довідник!$C$2:$D$40,MATCH(НПА!L678,Довідник!$C$2:$C$40,0),MATCH(Таблиця2[[#Headers],[ЄДРПОУ]],Таблиця2[[#Headers],[Розпорядник]:[ЄДРПОУ]],0))</f>
        <v>36443329</v>
      </c>
      <c r="N678" s="26" t="s">
        <v>1938</v>
      </c>
      <c r="O678" s="17" t="s">
        <v>100</v>
      </c>
      <c r="P678" s="27" t="s">
        <v>100</v>
      </c>
      <c r="Q678" s="17" t="s">
        <v>100</v>
      </c>
      <c r="R678" s="17" t="s">
        <v>100</v>
      </c>
      <c r="S678" s="17" t="s">
        <v>100</v>
      </c>
      <c r="T678" s="17" t="s">
        <v>100</v>
      </c>
    </row>
    <row r="679" spans="1:20" ht="55.2">
      <c r="A679" s="23" t="s">
        <v>1940</v>
      </c>
      <c r="B679" s="17" t="s">
        <v>91</v>
      </c>
      <c r="C679" s="14" t="s">
        <v>1942</v>
      </c>
      <c r="D679" s="27">
        <v>45579</v>
      </c>
      <c r="E679" s="17">
        <v>687</v>
      </c>
      <c r="F679" s="17" t="s">
        <v>52</v>
      </c>
      <c r="G679" s="27">
        <v>45579</v>
      </c>
      <c r="H679" s="27">
        <v>45579</v>
      </c>
      <c r="I679" s="17" t="s">
        <v>100</v>
      </c>
      <c r="J679" s="17" t="s">
        <v>20</v>
      </c>
      <c r="K679" s="17" t="s">
        <v>100</v>
      </c>
      <c r="L679" s="17" t="s">
        <v>33</v>
      </c>
      <c r="M679" s="37">
        <f>INDEX(Довідник!$C$2:$D$40,MATCH(НПА!L679,Довідник!$C$2:$C$40,0),MATCH(Таблиця2[[#Headers],[ЄДРПОУ]],Таблиця2[[#Headers],[Розпорядник]:[ЄДРПОУ]],0))</f>
        <v>37379459</v>
      </c>
      <c r="N679" s="26" t="s">
        <v>1941</v>
      </c>
      <c r="O679" s="17" t="s">
        <v>100</v>
      </c>
      <c r="P679" s="27" t="s">
        <v>100</v>
      </c>
      <c r="Q679" s="17" t="s">
        <v>100</v>
      </c>
      <c r="R679" s="17" t="s">
        <v>100</v>
      </c>
      <c r="S679" s="17" t="s">
        <v>100</v>
      </c>
      <c r="T679" s="17" t="s">
        <v>100</v>
      </c>
    </row>
    <row r="680" spans="1:20" ht="96.6">
      <c r="A680" s="23" t="s">
        <v>1943</v>
      </c>
      <c r="B680" s="17" t="s">
        <v>91</v>
      </c>
      <c r="C680" s="14" t="s">
        <v>1945</v>
      </c>
      <c r="D680" s="27">
        <v>45579</v>
      </c>
      <c r="E680" s="17">
        <v>688</v>
      </c>
      <c r="F680" s="17" t="s">
        <v>63</v>
      </c>
      <c r="G680" s="27">
        <v>45579</v>
      </c>
      <c r="H680" s="27">
        <v>45579</v>
      </c>
      <c r="I680" s="17" t="s">
        <v>100</v>
      </c>
      <c r="J680" s="17" t="s">
        <v>20</v>
      </c>
      <c r="K680" s="17" t="s">
        <v>100</v>
      </c>
      <c r="L680" s="17" t="s">
        <v>32</v>
      </c>
      <c r="M680" s="37" t="str">
        <f>INDEX(Довідник!$C$2:$D$40,MATCH(НПА!L680,Довідник!$C$2:$C$40,0),MATCH(Таблиця2[[#Headers],[ЄДРПОУ]],Таблиця2[[#Headers],[Розпорядник]:[ЄДРПОУ]],0))</f>
        <v>25917627</v>
      </c>
      <c r="N680" s="26" t="s">
        <v>1944</v>
      </c>
      <c r="O680" s="17" t="s">
        <v>100</v>
      </c>
      <c r="P680" s="27" t="s">
        <v>100</v>
      </c>
      <c r="Q680" s="17" t="s">
        <v>100</v>
      </c>
      <c r="R680" s="17" t="s">
        <v>100</v>
      </c>
      <c r="S680" s="17" t="s">
        <v>100</v>
      </c>
      <c r="T680" s="17" t="s">
        <v>100</v>
      </c>
    </row>
    <row r="681" spans="1:20" ht="55.2">
      <c r="A681" s="23" t="s">
        <v>1946</v>
      </c>
      <c r="B681" s="17" t="s">
        <v>91</v>
      </c>
      <c r="C681" s="14" t="s">
        <v>1948</v>
      </c>
      <c r="D681" s="27">
        <v>45580</v>
      </c>
      <c r="E681" s="17">
        <v>689</v>
      </c>
      <c r="F681" s="17" t="s">
        <v>52</v>
      </c>
      <c r="G681" s="27">
        <v>45580</v>
      </c>
      <c r="H681" s="27">
        <v>45580</v>
      </c>
      <c r="I681" s="17" t="s">
        <v>100</v>
      </c>
      <c r="J681" s="17" t="s">
        <v>20</v>
      </c>
      <c r="K681" s="17" t="s">
        <v>100</v>
      </c>
      <c r="L681" s="17" t="s">
        <v>32</v>
      </c>
      <c r="M681" s="37" t="str">
        <f>INDEX(Довідник!$C$2:$D$40,MATCH(НПА!L681,Довідник!$C$2:$C$40,0),MATCH(Таблиця2[[#Headers],[ЄДРПОУ]],Таблиця2[[#Headers],[Розпорядник]:[ЄДРПОУ]],0))</f>
        <v>25917627</v>
      </c>
      <c r="N681" s="26" t="s">
        <v>1947</v>
      </c>
      <c r="O681" s="17" t="s">
        <v>100</v>
      </c>
      <c r="P681" s="27" t="s">
        <v>100</v>
      </c>
      <c r="Q681" s="17" t="s">
        <v>100</v>
      </c>
      <c r="R681" s="17" t="s">
        <v>100</v>
      </c>
      <c r="S681" s="17" t="s">
        <v>100</v>
      </c>
      <c r="T681" s="17" t="s">
        <v>100</v>
      </c>
    </row>
    <row r="682" spans="1:20" ht="55.2">
      <c r="A682" s="23" t="s">
        <v>1949</v>
      </c>
      <c r="B682" s="17" t="s">
        <v>91</v>
      </c>
      <c r="C682" s="14" t="s">
        <v>820</v>
      </c>
      <c r="D682" s="27">
        <v>45581</v>
      </c>
      <c r="E682" s="17">
        <v>690</v>
      </c>
      <c r="F682" s="17" t="s">
        <v>52</v>
      </c>
      <c r="G682" s="27">
        <v>45581</v>
      </c>
      <c r="H682" s="27">
        <v>45581</v>
      </c>
      <c r="I682" s="17" t="s">
        <v>100</v>
      </c>
      <c r="J682" s="17" t="s">
        <v>27</v>
      </c>
      <c r="K682" s="17" t="s">
        <v>2302</v>
      </c>
      <c r="L682" s="17" t="s">
        <v>24</v>
      </c>
      <c r="M682" s="37">
        <f>INDEX(Довідник!$C$2:$D$40,MATCH(НПА!L682,Довідник!$C$2:$C$40,0),MATCH(Таблиця2[[#Headers],[ЄДРПОУ]],Таблиця2[[#Headers],[Розпорядник]:[ЄДРПОУ]],0))</f>
        <v>38707906</v>
      </c>
      <c r="N682" s="26" t="s">
        <v>1950</v>
      </c>
      <c r="O682" s="17" t="s">
        <v>100</v>
      </c>
      <c r="P682" s="27" t="s">
        <v>100</v>
      </c>
      <c r="Q682" s="17" t="s">
        <v>100</v>
      </c>
      <c r="R682" s="17" t="s">
        <v>100</v>
      </c>
      <c r="S682" s="17" t="s">
        <v>100</v>
      </c>
      <c r="T682" s="17" t="s">
        <v>100</v>
      </c>
    </row>
    <row r="683" spans="1:20" ht="27.6">
      <c r="A683" s="23" t="s">
        <v>2195</v>
      </c>
      <c r="B683" s="17" t="s">
        <v>91</v>
      </c>
      <c r="C683" s="17" t="s">
        <v>148</v>
      </c>
      <c r="D683" s="27">
        <v>45581</v>
      </c>
      <c r="E683" s="17">
        <v>691</v>
      </c>
      <c r="F683" s="17" t="s">
        <v>25</v>
      </c>
      <c r="G683" s="27">
        <v>45581</v>
      </c>
      <c r="H683" s="27">
        <v>45581</v>
      </c>
      <c r="I683" s="17" t="s">
        <v>100</v>
      </c>
      <c r="J683" s="17" t="s">
        <v>20</v>
      </c>
      <c r="K683" s="17" t="s">
        <v>100</v>
      </c>
      <c r="L683" s="17" t="s">
        <v>86</v>
      </c>
      <c r="M683" s="37" t="str">
        <f>INDEX(Довідник!$C$2:$D$40,MATCH(НПА!L683,Довідник!$C$2:$C$40,0),MATCH(Таблиця2[[#Headers],[ЄДРПОУ]],Таблиця2[[#Headers],[Розпорядник]:[ЄДРПОУ]],0))</f>
        <v>00022473</v>
      </c>
      <c r="N683" s="26" t="s">
        <v>2196</v>
      </c>
      <c r="O683" s="17" t="s">
        <v>100</v>
      </c>
      <c r="P683" s="27" t="s">
        <v>100</v>
      </c>
      <c r="Q683" s="17" t="s">
        <v>100</v>
      </c>
      <c r="R683" s="17" t="s">
        <v>100</v>
      </c>
      <c r="S683" s="17" t="s">
        <v>100</v>
      </c>
      <c r="T683" s="17" t="s">
        <v>100</v>
      </c>
    </row>
    <row r="684" spans="1:20" ht="55.2">
      <c r="A684" s="23" t="s">
        <v>1951</v>
      </c>
      <c r="B684" s="17" t="s">
        <v>91</v>
      </c>
      <c r="C684" s="14" t="s">
        <v>1953</v>
      </c>
      <c r="D684" s="27">
        <v>45582</v>
      </c>
      <c r="E684" s="17">
        <v>692</v>
      </c>
      <c r="F684" s="17" t="s">
        <v>44</v>
      </c>
      <c r="G684" s="27">
        <v>45582</v>
      </c>
      <c r="H684" s="27">
        <v>45582</v>
      </c>
      <c r="I684" s="17" t="s">
        <v>100</v>
      </c>
      <c r="J684" s="17" t="s">
        <v>27</v>
      </c>
      <c r="K684" s="17" t="s">
        <v>2358</v>
      </c>
      <c r="L684" s="17" t="s">
        <v>24</v>
      </c>
      <c r="M684" s="37">
        <f>INDEX(Довідник!$C$2:$D$40,MATCH(НПА!L684,Довідник!$C$2:$C$40,0),MATCH(Таблиця2[[#Headers],[ЄДРПОУ]],Таблиця2[[#Headers],[Розпорядник]:[ЄДРПОУ]],0))</f>
        <v>38707906</v>
      </c>
      <c r="N684" s="26" t="s">
        <v>1952</v>
      </c>
      <c r="O684" s="17" t="s">
        <v>100</v>
      </c>
      <c r="P684" s="27" t="s">
        <v>100</v>
      </c>
      <c r="Q684" s="17" t="s">
        <v>100</v>
      </c>
      <c r="R684" s="17" t="s">
        <v>100</v>
      </c>
      <c r="S684" s="17" t="s">
        <v>100</v>
      </c>
      <c r="T684" s="17" t="s">
        <v>100</v>
      </c>
    </row>
    <row r="685" spans="1:20" ht="27.6">
      <c r="A685" s="23" t="s">
        <v>2037</v>
      </c>
      <c r="B685" s="17" t="s">
        <v>91</v>
      </c>
      <c r="C685" s="17" t="s">
        <v>148</v>
      </c>
      <c r="D685" s="27">
        <v>45582</v>
      </c>
      <c r="E685" s="17">
        <v>693</v>
      </c>
      <c r="F685" s="17" t="s">
        <v>25</v>
      </c>
      <c r="G685" s="27">
        <v>45582</v>
      </c>
      <c r="H685" s="27">
        <v>45582</v>
      </c>
      <c r="I685" s="17" t="s">
        <v>100</v>
      </c>
      <c r="J685" s="17" t="s">
        <v>20</v>
      </c>
      <c r="K685" s="17" t="s">
        <v>100</v>
      </c>
      <c r="L685" s="17" t="s">
        <v>86</v>
      </c>
      <c r="M685" s="37" t="str">
        <f>INDEX(Довідник!$C$2:$D$40,MATCH(НПА!L685,Довідник!$C$2:$C$40,0),MATCH(Таблиця2[[#Headers],[ЄДРПОУ]],Таблиця2[[#Headers],[Розпорядник]:[ЄДРПОУ]],0))</f>
        <v>00022473</v>
      </c>
      <c r="N685" s="26" t="s">
        <v>2038</v>
      </c>
      <c r="O685" s="17" t="s">
        <v>100</v>
      </c>
      <c r="P685" s="27" t="s">
        <v>100</v>
      </c>
      <c r="Q685" s="17" t="s">
        <v>100</v>
      </c>
      <c r="R685" s="17" t="s">
        <v>100</v>
      </c>
      <c r="S685" s="17" t="s">
        <v>100</v>
      </c>
      <c r="T685" s="17" t="s">
        <v>100</v>
      </c>
    </row>
    <row r="686" spans="1:20" ht="55.2">
      <c r="A686" s="23" t="s">
        <v>1954</v>
      </c>
      <c r="B686" s="17" t="s">
        <v>91</v>
      </c>
      <c r="C686" s="14" t="s">
        <v>1956</v>
      </c>
      <c r="D686" s="27">
        <v>45582</v>
      </c>
      <c r="E686" s="17">
        <v>694</v>
      </c>
      <c r="F686" s="17" t="s">
        <v>34</v>
      </c>
      <c r="G686" s="27">
        <v>45582</v>
      </c>
      <c r="H686" s="27">
        <v>45582</v>
      </c>
      <c r="I686" s="17" t="s">
        <v>100</v>
      </c>
      <c r="J686" s="17" t="s">
        <v>20</v>
      </c>
      <c r="K686" s="17" t="s">
        <v>100</v>
      </c>
      <c r="L686" s="17" t="s">
        <v>21</v>
      </c>
      <c r="M686" s="37" t="str">
        <f>INDEX(Довідник!$C$2:$D$40,MATCH(НПА!L686,Довідник!$C$2:$C$40,0),MATCH(Таблиця2[[#Headers],[ЄДРПОУ]],Таблиця2[[#Headers],[Розпорядник]:[ЄДРПОУ]],0))</f>
        <v>36443329</v>
      </c>
      <c r="N686" s="26" t="s">
        <v>1955</v>
      </c>
      <c r="O686" s="17" t="s">
        <v>100</v>
      </c>
      <c r="P686" s="27" t="s">
        <v>100</v>
      </c>
      <c r="Q686" s="17" t="s">
        <v>100</v>
      </c>
      <c r="R686" s="17" t="s">
        <v>100</v>
      </c>
      <c r="S686" s="17" t="s">
        <v>100</v>
      </c>
      <c r="T686" s="17" t="s">
        <v>100</v>
      </c>
    </row>
    <row r="687" spans="1:20" ht="55.2">
      <c r="A687" s="23" t="s">
        <v>1976</v>
      </c>
      <c r="B687" s="17" t="s">
        <v>91</v>
      </c>
      <c r="C687" s="14" t="s">
        <v>1978</v>
      </c>
      <c r="D687" s="27">
        <v>45582</v>
      </c>
      <c r="E687" s="17">
        <v>695</v>
      </c>
      <c r="F687" s="17" t="s">
        <v>52</v>
      </c>
      <c r="G687" s="27">
        <v>45582</v>
      </c>
      <c r="H687" s="27">
        <v>45582</v>
      </c>
      <c r="I687" s="17" t="s">
        <v>100</v>
      </c>
      <c r="J687" s="17" t="s">
        <v>20</v>
      </c>
      <c r="K687" s="17" t="s">
        <v>100</v>
      </c>
      <c r="L687" s="17" t="s">
        <v>86</v>
      </c>
      <c r="M687" s="37" t="str">
        <f>INDEX(Довідник!$C$2:$D$40,MATCH(НПА!L687,Довідник!$C$2:$C$40,0),MATCH(Таблиця2[[#Headers],[ЄДРПОУ]],Таблиця2[[#Headers],[Розпорядник]:[ЄДРПОУ]],0))</f>
        <v>00022473</v>
      </c>
      <c r="N687" s="26" t="s">
        <v>1977</v>
      </c>
      <c r="O687" s="17" t="s">
        <v>100</v>
      </c>
      <c r="P687" s="27" t="s">
        <v>100</v>
      </c>
      <c r="Q687" s="17" t="s">
        <v>100</v>
      </c>
      <c r="R687" s="17" t="s">
        <v>100</v>
      </c>
      <c r="S687" s="17" t="s">
        <v>100</v>
      </c>
      <c r="T687" s="17" t="s">
        <v>100</v>
      </c>
    </row>
    <row r="688" spans="1:20" ht="69">
      <c r="A688" s="23" t="s">
        <v>1957</v>
      </c>
      <c r="B688" s="17" t="s">
        <v>91</v>
      </c>
      <c r="C688" s="14" t="s">
        <v>1959</v>
      </c>
      <c r="D688" s="27">
        <v>45583</v>
      </c>
      <c r="E688" s="17">
        <v>696</v>
      </c>
      <c r="F688" s="17" t="s">
        <v>62</v>
      </c>
      <c r="G688" s="27">
        <v>45583</v>
      </c>
      <c r="H688" s="27">
        <v>45583</v>
      </c>
      <c r="I688" s="17" t="s">
        <v>100</v>
      </c>
      <c r="J688" s="17" t="s">
        <v>20</v>
      </c>
      <c r="K688" s="17" t="s">
        <v>100</v>
      </c>
      <c r="L688" s="17" t="s">
        <v>73</v>
      </c>
      <c r="M688" s="37" t="str">
        <f>INDEX(Довідник!$C$2:$D$40,MATCH(НПА!L688,Довідник!$C$2:$C$40,0),MATCH(Таблиця2[[#Headers],[ЄДРПОУ]],Таблиця2[[#Headers],[Розпорядник]:[ЄДРПОУ]],0))</f>
        <v>02012556</v>
      </c>
      <c r="N688" s="26" t="s">
        <v>1958</v>
      </c>
      <c r="O688" s="17" t="s">
        <v>100</v>
      </c>
      <c r="P688" s="27" t="s">
        <v>100</v>
      </c>
      <c r="Q688" s="17" t="s">
        <v>100</v>
      </c>
      <c r="R688" s="17" t="s">
        <v>100</v>
      </c>
      <c r="S688" s="17" t="s">
        <v>100</v>
      </c>
      <c r="T688" s="17" t="s">
        <v>100</v>
      </c>
    </row>
    <row r="689" spans="1:20" ht="41.4">
      <c r="A689" s="23" t="s">
        <v>2003</v>
      </c>
      <c r="B689" s="17" t="s">
        <v>91</v>
      </c>
      <c r="C689" s="14" t="s">
        <v>2005</v>
      </c>
      <c r="D689" s="27">
        <v>45583</v>
      </c>
      <c r="E689" s="17">
        <v>697</v>
      </c>
      <c r="F689" s="17" t="s">
        <v>62</v>
      </c>
      <c r="G689" s="27">
        <v>45583</v>
      </c>
      <c r="H689" s="27">
        <v>45583</v>
      </c>
      <c r="I689" s="17" t="s">
        <v>100</v>
      </c>
      <c r="J689" s="17" t="s">
        <v>20</v>
      </c>
      <c r="K689" s="17" t="s">
        <v>100</v>
      </c>
      <c r="L689" s="17" t="s">
        <v>73</v>
      </c>
      <c r="M689" s="37" t="str">
        <f>INDEX(Довідник!$C$2:$D$40,MATCH(НПА!L689,Довідник!$C$2:$C$40,0),MATCH(Таблиця2[[#Headers],[ЄДРПОУ]],Таблиця2[[#Headers],[Розпорядник]:[ЄДРПОУ]],0))</f>
        <v>02012556</v>
      </c>
      <c r="N689" s="26" t="s">
        <v>2004</v>
      </c>
      <c r="O689" s="17" t="s">
        <v>100</v>
      </c>
      <c r="P689" s="27" t="s">
        <v>100</v>
      </c>
      <c r="Q689" s="17" t="s">
        <v>100</v>
      </c>
      <c r="R689" s="17" t="s">
        <v>100</v>
      </c>
      <c r="S689" s="17" t="s">
        <v>100</v>
      </c>
      <c r="T689" s="17" t="s">
        <v>100</v>
      </c>
    </row>
    <row r="690" spans="1:20" ht="27.6">
      <c r="A690" s="23" t="s">
        <v>1960</v>
      </c>
      <c r="B690" s="17" t="s">
        <v>91</v>
      </c>
      <c r="C690" s="17" t="s">
        <v>148</v>
      </c>
      <c r="D690" s="27">
        <v>45583</v>
      </c>
      <c r="E690" s="17">
        <v>698</v>
      </c>
      <c r="F690" s="17" t="s">
        <v>25</v>
      </c>
      <c r="G690" s="27">
        <v>45583</v>
      </c>
      <c r="H690" s="27">
        <v>45583</v>
      </c>
      <c r="I690" s="17" t="s">
        <v>100</v>
      </c>
      <c r="J690" s="17" t="s">
        <v>20</v>
      </c>
      <c r="K690" s="17" t="s">
        <v>100</v>
      </c>
      <c r="L690" s="17" t="s">
        <v>86</v>
      </c>
      <c r="M690" s="37" t="str">
        <f>INDEX(Довідник!$C$2:$D$40,MATCH(НПА!L690,Довідник!$C$2:$C$40,0),MATCH(Таблиця2[[#Headers],[ЄДРПОУ]],Таблиця2[[#Headers],[Розпорядник]:[ЄДРПОУ]],0))</f>
        <v>00022473</v>
      </c>
      <c r="N690" s="26" t="s">
        <v>1961</v>
      </c>
      <c r="O690" s="17" t="s">
        <v>100</v>
      </c>
      <c r="P690" s="27" t="s">
        <v>100</v>
      </c>
      <c r="Q690" s="17" t="s">
        <v>100</v>
      </c>
      <c r="R690" s="17" t="s">
        <v>100</v>
      </c>
      <c r="S690" s="17" t="s">
        <v>100</v>
      </c>
      <c r="T690" s="17" t="s">
        <v>100</v>
      </c>
    </row>
    <row r="691" spans="1:20" ht="55.2">
      <c r="A691" s="23" t="s">
        <v>1979</v>
      </c>
      <c r="B691" s="17" t="s">
        <v>91</v>
      </c>
      <c r="C691" s="14" t="s">
        <v>1981</v>
      </c>
      <c r="D691" s="27">
        <v>45583</v>
      </c>
      <c r="E691" s="17">
        <v>699</v>
      </c>
      <c r="F691" s="17" t="s">
        <v>52</v>
      </c>
      <c r="G691" s="27">
        <v>45583</v>
      </c>
      <c r="H691" s="27">
        <v>45583</v>
      </c>
      <c r="I691" s="17" t="s">
        <v>100</v>
      </c>
      <c r="J691" s="17" t="s">
        <v>27</v>
      </c>
      <c r="K691" s="17" t="s">
        <v>2433</v>
      </c>
      <c r="L691" s="17" t="s">
        <v>37</v>
      </c>
      <c r="M691" s="37" t="str">
        <f>INDEX(Довідник!$C$2:$D$40,MATCH(НПА!L691,Довідник!$C$2:$C$40,0),MATCH(Таблиця2[[#Headers],[ЄДРПОУ]],Таблиця2[[#Headers],[Розпорядник]:[ЄДРПОУ]],0))</f>
        <v>33966850</v>
      </c>
      <c r="N691" s="26" t="s">
        <v>1980</v>
      </c>
      <c r="O691" s="17" t="s">
        <v>100</v>
      </c>
      <c r="P691" s="27" t="s">
        <v>100</v>
      </c>
      <c r="Q691" s="17" t="s">
        <v>100</v>
      </c>
      <c r="R691" s="17" t="s">
        <v>100</v>
      </c>
      <c r="S691" s="17" t="s">
        <v>100</v>
      </c>
      <c r="T691" s="17" t="s">
        <v>100</v>
      </c>
    </row>
    <row r="692" spans="1:20" ht="27.6">
      <c r="A692" s="23" t="s">
        <v>1982</v>
      </c>
      <c r="B692" s="17" t="s">
        <v>91</v>
      </c>
      <c r="C692" s="17" t="s">
        <v>148</v>
      </c>
      <c r="D692" s="27">
        <v>45583</v>
      </c>
      <c r="E692" s="17">
        <v>700</v>
      </c>
      <c r="F692" s="17" t="s">
        <v>25</v>
      </c>
      <c r="G692" s="27">
        <v>45583</v>
      </c>
      <c r="H692" s="27">
        <v>45583</v>
      </c>
      <c r="I692" s="17" t="s">
        <v>100</v>
      </c>
      <c r="J692" s="17" t="s">
        <v>20</v>
      </c>
      <c r="K692" s="17" t="s">
        <v>100</v>
      </c>
      <c r="L692" s="17" t="s">
        <v>86</v>
      </c>
      <c r="M692" s="37" t="str">
        <f>INDEX(Довідник!$C$2:$D$40,MATCH(НПА!L692,Довідник!$C$2:$C$40,0),MATCH(Таблиця2[[#Headers],[ЄДРПОУ]],Таблиця2[[#Headers],[Розпорядник]:[ЄДРПОУ]],0))</f>
        <v>00022473</v>
      </c>
      <c r="N692" s="26" t="s">
        <v>1983</v>
      </c>
      <c r="O692" s="17" t="s">
        <v>100</v>
      </c>
      <c r="P692" s="27" t="s">
        <v>100</v>
      </c>
      <c r="Q692" s="17" t="s">
        <v>100</v>
      </c>
      <c r="R692" s="17" t="s">
        <v>100</v>
      </c>
      <c r="S692" s="17" t="s">
        <v>100</v>
      </c>
      <c r="T692" s="17" t="s">
        <v>100</v>
      </c>
    </row>
    <row r="693" spans="1:20" ht="55.2">
      <c r="A693" s="23" t="s">
        <v>1984</v>
      </c>
      <c r="B693" s="17" t="s">
        <v>91</v>
      </c>
      <c r="C693" s="14" t="s">
        <v>1986</v>
      </c>
      <c r="D693" s="27">
        <v>45583</v>
      </c>
      <c r="E693" s="17">
        <v>701</v>
      </c>
      <c r="F693" s="17" t="s">
        <v>52</v>
      </c>
      <c r="G693" s="27">
        <v>45583</v>
      </c>
      <c r="H693" s="27">
        <v>45583</v>
      </c>
      <c r="I693" s="17" t="s">
        <v>100</v>
      </c>
      <c r="J693" s="17" t="s">
        <v>27</v>
      </c>
      <c r="K693" s="17" t="s">
        <v>2429</v>
      </c>
      <c r="L693" s="17" t="s">
        <v>24</v>
      </c>
      <c r="M693" s="37">
        <f>INDEX(Довідник!$C$2:$D$40,MATCH(НПА!L693,Довідник!$C$2:$C$40,0),MATCH(Таблиця2[[#Headers],[ЄДРПОУ]],Таблиця2[[#Headers],[Розпорядник]:[ЄДРПОУ]],0))</f>
        <v>38707906</v>
      </c>
      <c r="N693" s="26" t="s">
        <v>1985</v>
      </c>
      <c r="O693" s="17" t="s">
        <v>100</v>
      </c>
      <c r="P693" s="27" t="s">
        <v>100</v>
      </c>
      <c r="Q693" s="17" t="s">
        <v>100</v>
      </c>
      <c r="R693" s="17" t="s">
        <v>100</v>
      </c>
      <c r="S693" s="17" t="s">
        <v>100</v>
      </c>
      <c r="T693" s="17" t="s">
        <v>100</v>
      </c>
    </row>
    <row r="694" spans="1:20" ht="27.6">
      <c r="A694" s="23" t="s">
        <v>1987</v>
      </c>
      <c r="B694" s="17" t="s">
        <v>91</v>
      </c>
      <c r="C694" s="17" t="s">
        <v>148</v>
      </c>
      <c r="D694" s="27">
        <v>45583</v>
      </c>
      <c r="E694" s="17">
        <v>702</v>
      </c>
      <c r="F694" s="17" t="s">
        <v>25</v>
      </c>
      <c r="G694" s="27">
        <v>45583</v>
      </c>
      <c r="H694" s="27">
        <v>45583</v>
      </c>
      <c r="I694" s="17" t="s">
        <v>100</v>
      </c>
      <c r="J694" s="17" t="s">
        <v>20</v>
      </c>
      <c r="K694" s="17" t="s">
        <v>100</v>
      </c>
      <c r="L694" s="17" t="s">
        <v>86</v>
      </c>
      <c r="M694" s="37" t="str">
        <f>INDEX(Довідник!$C$2:$D$40,MATCH(НПА!L694,Довідник!$C$2:$C$40,0),MATCH(Таблиця2[[#Headers],[ЄДРПОУ]],Таблиця2[[#Headers],[Розпорядник]:[ЄДРПОУ]],0))</f>
        <v>00022473</v>
      </c>
      <c r="N694" s="26" t="s">
        <v>1988</v>
      </c>
      <c r="O694" s="17" t="s">
        <v>100</v>
      </c>
      <c r="P694" s="27" t="s">
        <v>100</v>
      </c>
      <c r="Q694" s="17" t="s">
        <v>100</v>
      </c>
      <c r="R694" s="17" t="s">
        <v>100</v>
      </c>
      <c r="S694" s="17" t="s">
        <v>100</v>
      </c>
      <c r="T694" s="17" t="s">
        <v>100</v>
      </c>
    </row>
    <row r="695" spans="1:20" ht="27.6">
      <c r="A695" s="23" t="s">
        <v>2197</v>
      </c>
      <c r="B695" s="17" t="s">
        <v>91</v>
      </c>
      <c r="C695" s="17" t="s">
        <v>148</v>
      </c>
      <c r="D695" s="27">
        <v>45586</v>
      </c>
      <c r="E695" s="17">
        <v>703</v>
      </c>
      <c r="F695" s="17" t="s">
        <v>25</v>
      </c>
      <c r="G695" s="27">
        <v>45586</v>
      </c>
      <c r="H695" s="27">
        <v>45586</v>
      </c>
      <c r="I695" s="17" t="s">
        <v>100</v>
      </c>
      <c r="J695" s="17" t="s">
        <v>20</v>
      </c>
      <c r="K695" s="17" t="s">
        <v>100</v>
      </c>
      <c r="L695" s="17" t="s">
        <v>86</v>
      </c>
      <c r="M695" s="37" t="str">
        <f>INDEX(Довідник!$C$2:$D$40,MATCH(НПА!L695,Довідник!$C$2:$C$40,0),MATCH(Таблиця2[[#Headers],[ЄДРПОУ]],Таблиця2[[#Headers],[Розпорядник]:[ЄДРПОУ]],0))</f>
        <v>00022473</v>
      </c>
      <c r="N695" s="26" t="s">
        <v>2198</v>
      </c>
      <c r="O695" s="17" t="s">
        <v>100</v>
      </c>
      <c r="P695" s="27" t="s">
        <v>100</v>
      </c>
      <c r="Q695" s="17" t="s">
        <v>100</v>
      </c>
      <c r="R695" s="17" t="s">
        <v>100</v>
      </c>
      <c r="S695" s="17" t="s">
        <v>100</v>
      </c>
      <c r="T695" s="17" t="s">
        <v>100</v>
      </c>
    </row>
    <row r="696" spans="1:20" ht="55.2">
      <c r="A696" s="23" t="s">
        <v>1989</v>
      </c>
      <c r="B696" s="17" t="s">
        <v>91</v>
      </c>
      <c r="C696" s="14" t="s">
        <v>1991</v>
      </c>
      <c r="D696" s="27">
        <v>45587</v>
      </c>
      <c r="E696" s="17">
        <v>704</v>
      </c>
      <c r="F696" s="17" t="s">
        <v>52</v>
      </c>
      <c r="G696" s="27">
        <v>45587</v>
      </c>
      <c r="H696" s="27">
        <v>45587</v>
      </c>
      <c r="I696" s="17" t="s">
        <v>100</v>
      </c>
      <c r="J696" s="17" t="s">
        <v>65</v>
      </c>
      <c r="K696" s="17" t="s">
        <v>2299</v>
      </c>
      <c r="L696" s="17" t="s">
        <v>31</v>
      </c>
      <c r="M696" s="37" t="str">
        <f>INDEX(Довідник!$C$2:$D$40,MATCH(НПА!L696,Довідник!$C$2:$C$40,0),MATCH(Таблиця2[[#Headers],[ЄДРПОУ]],Таблиця2[[#Headers],[Розпорядник]:[ЄДРПОУ]],0))</f>
        <v>38144140</v>
      </c>
      <c r="N696" s="26" t="s">
        <v>1990</v>
      </c>
      <c r="O696" s="17" t="s">
        <v>100</v>
      </c>
      <c r="P696" s="27" t="s">
        <v>100</v>
      </c>
      <c r="Q696" s="17" t="s">
        <v>100</v>
      </c>
      <c r="R696" s="17" t="s">
        <v>100</v>
      </c>
      <c r="S696" s="17" t="s">
        <v>100</v>
      </c>
      <c r="T696" s="17" t="s">
        <v>100</v>
      </c>
    </row>
    <row r="697" spans="1:20" ht="55.2">
      <c r="A697" s="23" t="s">
        <v>1992</v>
      </c>
      <c r="B697" s="17" t="s">
        <v>91</v>
      </c>
      <c r="C697" s="14" t="s">
        <v>1994</v>
      </c>
      <c r="D697" s="27">
        <v>45588</v>
      </c>
      <c r="E697" s="17">
        <v>705</v>
      </c>
      <c r="F697" s="17" t="s">
        <v>34</v>
      </c>
      <c r="G697" s="27">
        <v>45588</v>
      </c>
      <c r="H697" s="27">
        <v>45588</v>
      </c>
      <c r="I697" s="17" t="s">
        <v>100</v>
      </c>
      <c r="J697" s="17" t="s">
        <v>20</v>
      </c>
      <c r="K697" s="17" t="s">
        <v>100</v>
      </c>
      <c r="L697" s="17" t="s">
        <v>21</v>
      </c>
      <c r="M697" s="37" t="str">
        <f>INDEX(Довідник!$C$2:$D$40,MATCH(НПА!L697,Довідник!$C$2:$C$40,0),MATCH(Таблиця2[[#Headers],[ЄДРПОУ]],Таблиця2[[#Headers],[Розпорядник]:[ЄДРПОУ]],0))</f>
        <v>36443329</v>
      </c>
      <c r="N697" s="26" t="s">
        <v>1993</v>
      </c>
      <c r="O697" s="17" t="s">
        <v>100</v>
      </c>
      <c r="P697" s="27" t="s">
        <v>100</v>
      </c>
      <c r="Q697" s="17" t="s">
        <v>100</v>
      </c>
      <c r="R697" s="17" t="s">
        <v>100</v>
      </c>
      <c r="S697" s="17" t="s">
        <v>100</v>
      </c>
      <c r="T697" s="17" t="s">
        <v>100</v>
      </c>
    </row>
    <row r="698" spans="1:20" ht="27.6">
      <c r="A698" s="23" t="s">
        <v>2006</v>
      </c>
      <c r="B698" s="17" t="s">
        <v>91</v>
      </c>
      <c r="C698" s="17" t="s">
        <v>148</v>
      </c>
      <c r="D698" s="27">
        <v>45588</v>
      </c>
      <c r="E698" s="17">
        <v>706</v>
      </c>
      <c r="F698" s="17" t="s">
        <v>25</v>
      </c>
      <c r="G698" s="27">
        <v>45588</v>
      </c>
      <c r="H698" s="27">
        <v>45588</v>
      </c>
      <c r="I698" s="17" t="s">
        <v>100</v>
      </c>
      <c r="J698" s="17" t="s">
        <v>20</v>
      </c>
      <c r="K698" s="17" t="s">
        <v>100</v>
      </c>
      <c r="L698" s="17" t="s">
        <v>86</v>
      </c>
      <c r="M698" s="37" t="str">
        <f>INDEX(Довідник!$C$2:$D$40,MATCH(НПА!L698,Довідник!$C$2:$C$40,0),MATCH(Таблиця2[[#Headers],[ЄДРПОУ]],Таблиця2[[#Headers],[Розпорядник]:[ЄДРПОУ]],0))</f>
        <v>00022473</v>
      </c>
      <c r="N698" s="26" t="s">
        <v>2007</v>
      </c>
      <c r="O698" s="17" t="s">
        <v>100</v>
      </c>
      <c r="P698" s="27" t="s">
        <v>100</v>
      </c>
      <c r="Q698" s="17" t="s">
        <v>100</v>
      </c>
      <c r="R698" s="17" t="s">
        <v>100</v>
      </c>
      <c r="S698" s="17" t="s">
        <v>100</v>
      </c>
      <c r="T698" s="17" t="s">
        <v>100</v>
      </c>
    </row>
    <row r="699" spans="1:20" ht="27.6">
      <c r="A699" s="23" t="s">
        <v>2122</v>
      </c>
      <c r="B699" s="17" t="s">
        <v>91</v>
      </c>
      <c r="C699" s="17" t="s">
        <v>148</v>
      </c>
      <c r="D699" s="27">
        <v>45589</v>
      </c>
      <c r="E699" s="17">
        <v>707</v>
      </c>
      <c r="F699" s="17" t="s">
        <v>25</v>
      </c>
      <c r="G699" s="27">
        <v>45589</v>
      </c>
      <c r="H699" s="27">
        <v>45589</v>
      </c>
      <c r="I699" s="17" t="s">
        <v>100</v>
      </c>
      <c r="J699" s="17" t="s">
        <v>20</v>
      </c>
      <c r="K699" s="17" t="s">
        <v>100</v>
      </c>
      <c r="L699" s="17" t="s">
        <v>86</v>
      </c>
      <c r="M699" s="37" t="str">
        <f>INDEX(Довідник!$C$2:$D$40,MATCH(НПА!L699,Довідник!$C$2:$C$40,0),MATCH(Таблиця2[[#Headers],[ЄДРПОУ]],Таблиця2[[#Headers],[Розпорядник]:[ЄДРПОУ]],0))</f>
        <v>00022473</v>
      </c>
      <c r="N699" s="26" t="s">
        <v>2123</v>
      </c>
      <c r="O699" s="17" t="s">
        <v>100</v>
      </c>
      <c r="P699" s="27" t="s">
        <v>100</v>
      </c>
      <c r="Q699" s="17" t="s">
        <v>100</v>
      </c>
      <c r="R699" s="17" t="s">
        <v>100</v>
      </c>
      <c r="S699" s="17" t="s">
        <v>100</v>
      </c>
      <c r="T699" s="17" t="s">
        <v>100</v>
      </c>
    </row>
    <row r="700" spans="1:20" ht="41.4">
      <c r="A700" s="23" t="s">
        <v>1995</v>
      </c>
      <c r="B700" s="17" t="s">
        <v>91</v>
      </c>
      <c r="C700" s="14" t="s">
        <v>221</v>
      </c>
      <c r="D700" s="27">
        <v>45589</v>
      </c>
      <c r="E700" s="17">
        <v>708</v>
      </c>
      <c r="F700" s="17" t="s">
        <v>41</v>
      </c>
      <c r="G700" s="27">
        <v>45589</v>
      </c>
      <c r="H700" s="27">
        <v>45589</v>
      </c>
      <c r="I700" s="17" t="s">
        <v>100</v>
      </c>
      <c r="J700" s="17" t="s">
        <v>20</v>
      </c>
      <c r="K700" s="17" t="s">
        <v>100</v>
      </c>
      <c r="L700" s="17" t="s">
        <v>33</v>
      </c>
      <c r="M700" s="37">
        <f>INDEX(Довідник!$C$2:$D$40,MATCH(НПА!L700,Довідник!$C$2:$C$40,0),MATCH(Таблиця2[[#Headers],[ЄДРПОУ]],Таблиця2[[#Headers],[Розпорядник]:[ЄДРПОУ]],0))</f>
        <v>37379459</v>
      </c>
      <c r="N700" s="26" t="s">
        <v>1996</v>
      </c>
      <c r="O700" s="17" t="s">
        <v>100</v>
      </c>
      <c r="P700" s="27" t="s">
        <v>100</v>
      </c>
      <c r="Q700" s="17" t="s">
        <v>100</v>
      </c>
      <c r="R700" s="17" t="s">
        <v>100</v>
      </c>
      <c r="S700" s="17" t="s">
        <v>100</v>
      </c>
      <c r="T700" s="17" t="s">
        <v>100</v>
      </c>
    </row>
    <row r="701" spans="1:20" ht="27.6">
      <c r="A701" s="23" t="s">
        <v>2008</v>
      </c>
      <c r="B701" s="17" t="s">
        <v>91</v>
      </c>
      <c r="C701" s="17" t="s">
        <v>148</v>
      </c>
      <c r="D701" s="27">
        <v>45589</v>
      </c>
      <c r="E701" s="17">
        <v>709</v>
      </c>
      <c r="F701" s="17" t="s">
        <v>25</v>
      </c>
      <c r="G701" s="27">
        <v>45589</v>
      </c>
      <c r="H701" s="27">
        <v>45589</v>
      </c>
      <c r="I701" s="17" t="s">
        <v>100</v>
      </c>
      <c r="J701" s="17" t="s">
        <v>20</v>
      </c>
      <c r="K701" s="17" t="s">
        <v>100</v>
      </c>
      <c r="L701" s="17" t="s">
        <v>86</v>
      </c>
      <c r="M701" s="37" t="str">
        <f>INDEX(Довідник!$C$2:$D$40,MATCH(НПА!L701,Довідник!$C$2:$C$40,0),MATCH(Таблиця2[[#Headers],[ЄДРПОУ]],Таблиця2[[#Headers],[Розпорядник]:[ЄДРПОУ]],0))</f>
        <v>00022473</v>
      </c>
      <c r="N701" s="26" t="s">
        <v>2009</v>
      </c>
      <c r="O701" s="17" t="s">
        <v>100</v>
      </c>
      <c r="P701" s="27" t="s">
        <v>100</v>
      </c>
      <c r="Q701" s="17" t="s">
        <v>100</v>
      </c>
      <c r="R701" s="17" t="s">
        <v>100</v>
      </c>
      <c r="S701" s="17" t="s">
        <v>100</v>
      </c>
      <c r="T701" s="17" t="s">
        <v>100</v>
      </c>
    </row>
    <row r="702" spans="1:20" ht="27.6">
      <c r="A702" s="23" t="s">
        <v>2010</v>
      </c>
      <c r="B702" s="17" t="s">
        <v>91</v>
      </c>
      <c r="C702" s="17" t="s">
        <v>148</v>
      </c>
      <c r="D702" s="27">
        <v>45589</v>
      </c>
      <c r="E702" s="17">
        <v>710</v>
      </c>
      <c r="F702" s="17" t="s">
        <v>25</v>
      </c>
      <c r="G702" s="27">
        <v>45589</v>
      </c>
      <c r="H702" s="27">
        <v>45589</v>
      </c>
      <c r="I702" s="17" t="s">
        <v>100</v>
      </c>
      <c r="J702" s="17" t="s">
        <v>20</v>
      </c>
      <c r="K702" s="17" t="s">
        <v>100</v>
      </c>
      <c r="L702" s="17" t="s">
        <v>86</v>
      </c>
      <c r="M702" s="37" t="str">
        <f>INDEX(Довідник!$C$2:$D$40,MATCH(НПА!L702,Довідник!$C$2:$C$40,0),MATCH(Таблиця2[[#Headers],[ЄДРПОУ]],Таблиця2[[#Headers],[Розпорядник]:[ЄДРПОУ]],0))</f>
        <v>00022473</v>
      </c>
      <c r="N702" s="26" t="s">
        <v>2011</v>
      </c>
      <c r="O702" s="17" t="s">
        <v>100</v>
      </c>
      <c r="P702" s="27" t="s">
        <v>100</v>
      </c>
      <c r="Q702" s="17" t="s">
        <v>100</v>
      </c>
      <c r="R702" s="17" t="s">
        <v>100</v>
      </c>
      <c r="S702" s="17" t="s">
        <v>100</v>
      </c>
      <c r="T702" s="17" t="s">
        <v>100</v>
      </c>
    </row>
    <row r="703" spans="1:20" ht="27.6">
      <c r="A703" s="23" t="s">
        <v>2039</v>
      </c>
      <c r="B703" s="17" t="s">
        <v>91</v>
      </c>
      <c r="C703" s="17" t="s">
        <v>148</v>
      </c>
      <c r="D703" s="27">
        <v>45589</v>
      </c>
      <c r="E703" s="17">
        <v>711</v>
      </c>
      <c r="F703" s="17" t="s">
        <v>25</v>
      </c>
      <c r="G703" s="27">
        <v>45589</v>
      </c>
      <c r="H703" s="27">
        <v>45589</v>
      </c>
      <c r="I703" s="17" t="s">
        <v>100</v>
      </c>
      <c r="J703" s="17" t="s">
        <v>20</v>
      </c>
      <c r="K703" s="17" t="s">
        <v>100</v>
      </c>
      <c r="L703" s="17" t="s">
        <v>86</v>
      </c>
      <c r="M703" s="37" t="str">
        <f>INDEX(Довідник!$C$2:$D$40,MATCH(НПА!L703,Довідник!$C$2:$C$40,0),MATCH(Таблиця2[[#Headers],[ЄДРПОУ]],Таблиця2[[#Headers],[Розпорядник]:[ЄДРПОУ]],0))</f>
        <v>00022473</v>
      </c>
      <c r="N703" s="26" t="s">
        <v>2040</v>
      </c>
      <c r="O703" s="17" t="s">
        <v>100</v>
      </c>
      <c r="P703" s="27" t="s">
        <v>100</v>
      </c>
      <c r="Q703" s="17" t="s">
        <v>100</v>
      </c>
      <c r="R703" s="17" t="s">
        <v>100</v>
      </c>
      <c r="S703" s="17" t="s">
        <v>100</v>
      </c>
      <c r="T703" s="17" t="s">
        <v>100</v>
      </c>
    </row>
    <row r="704" spans="1:20" ht="55.2">
      <c r="A704" s="23" t="s">
        <v>2012</v>
      </c>
      <c r="B704" s="17" t="s">
        <v>91</v>
      </c>
      <c r="C704" s="14" t="s">
        <v>2014</v>
      </c>
      <c r="D704" s="27">
        <v>45593</v>
      </c>
      <c r="E704" s="17">
        <v>712</v>
      </c>
      <c r="F704" s="17" t="s">
        <v>52</v>
      </c>
      <c r="G704" s="27">
        <v>45593</v>
      </c>
      <c r="H704" s="27">
        <v>45593</v>
      </c>
      <c r="I704" s="17" t="s">
        <v>100</v>
      </c>
      <c r="J704" s="17" t="s">
        <v>20</v>
      </c>
      <c r="K704" s="17" t="s">
        <v>100</v>
      </c>
      <c r="L704" s="17" t="s">
        <v>86</v>
      </c>
      <c r="M704" s="37" t="str">
        <f>INDEX(Довідник!$C$2:$D$40,MATCH(НПА!L704,Довідник!$C$2:$C$40,0),MATCH(Таблиця2[[#Headers],[ЄДРПОУ]],Таблиця2[[#Headers],[Розпорядник]:[ЄДРПОУ]],0))</f>
        <v>00022473</v>
      </c>
      <c r="N704" s="26" t="s">
        <v>2013</v>
      </c>
      <c r="O704" s="17" t="s">
        <v>100</v>
      </c>
      <c r="P704" s="27" t="s">
        <v>100</v>
      </c>
      <c r="Q704" s="17" t="s">
        <v>100</v>
      </c>
      <c r="R704" s="17" t="s">
        <v>100</v>
      </c>
      <c r="S704" s="17" t="s">
        <v>100</v>
      </c>
      <c r="T704" s="17" t="s">
        <v>100</v>
      </c>
    </row>
    <row r="705" spans="1:20" ht="55.2">
      <c r="A705" s="23" t="s">
        <v>2015</v>
      </c>
      <c r="B705" s="17" t="s">
        <v>91</v>
      </c>
      <c r="C705" s="14" t="s">
        <v>1459</v>
      </c>
      <c r="D705" s="27">
        <v>45593</v>
      </c>
      <c r="E705" s="17">
        <v>713</v>
      </c>
      <c r="F705" s="17" t="s">
        <v>52</v>
      </c>
      <c r="G705" s="27">
        <v>45593</v>
      </c>
      <c r="H705" s="27">
        <v>45593</v>
      </c>
      <c r="I705" s="17" t="s">
        <v>100</v>
      </c>
      <c r="J705" s="17" t="s">
        <v>20</v>
      </c>
      <c r="K705" s="17" t="s">
        <v>100</v>
      </c>
      <c r="L705" s="17" t="s">
        <v>26</v>
      </c>
      <c r="M705" s="37" t="str">
        <f>INDEX(Довідник!$C$2:$D$40,MATCH(НПА!L705,Довідник!$C$2:$C$40,0),MATCH(Таблиця2[[#Headers],[ЄДРПОУ]],Таблиця2[[#Headers],[Розпорядник]:[ЄДРПОУ]],0))</f>
        <v>02741427</v>
      </c>
      <c r="N705" s="26" t="s">
        <v>2016</v>
      </c>
      <c r="O705" s="17" t="s">
        <v>100</v>
      </c>
      <c r="P705" s="27" t="s">
        <v>100</v>
      </c>
      <c r="Q705" s="17" t="s">
        <v>100</v>
      </c>
      <c r="R705" s="17" t="s">
        <v>100</v>
      </c>
      <c r="S705" s="17" t="s">
        <v>100</v>
      </c>
      <c r="T705" s="17" t="s">
        <v>100</v>
      </c>
    </row>
    <row r="706" spans="1:20" ht="55.2">
      <c r="A706" s="23" t="s">
        <v>2017</v>
      </c>
      <c r="B706" s="17" t="s">
        <v>91</v>
      </c>
      <c r="C706" s="14" t="s">
        <v>488</v>
      </c>
      <c r="D706" s="27">
        <v>45593</v>
      </c>
      <c r="E706" s="17">
        <v>714</v>
      </c>
      <c r="F706" s="17" t="s">
        <v>52</v>
      </c>
      <c r="G706" s="27">
        <v>45593</v>
      </c>
      <c r="H706" s="27">
        <v>45593</v>
      </c>
      <c r="I706" s="17" t="s">
        <v>100</v>
      </c>
      <c r="J706" s="17" t="s">
        <v>65</v>
      </c>
      <c r="K706" s="17" t="s">
        <v>2539</v>
      </c>
      <c r="L706" s="17" t="s">
        <v>26</v>
      </c>
      <c r="M706" s="37" t="str">
        <f>INDEX(Довідник!$C$2:$D$40,MATCH(НПА!L706,Довідник!$C$2:$C$40,0),MATCH(Таблиця2[[#Headers],[ЄДРПОУ]],Таблиця2[[#Headers],[Розпорядник]:[ЄДРПОУ]],0))</f>
        <v>02741427</v>
      </c>
      <c r="N706" s="26" t="s">
        <v>2018</v>
      </c>
      <c r="O706" s="17" t="s">
        <v>100</v>
      </c>
      <c r="P706" s="27" t="s">
        <v>100</v>
      </c>
      <c r="Q706" s="17" t="s">
        <v>100</v>
      </c>
      <c r="R706" s="17" t="s">
        <v>100</v>
      </c>
      <c r="S706" s="17" t="s">
        <v>100</v>
      </c>
      <c r="T706" s="17" t="s">
        <v>100</v>
      </c>
    </row>
    <row r="707" spans="1:20" ht="27.6">
      <c r="A707" s="23" t="s">
        <v>2041</v>
      </c>
      <c r="B707" s="17" t="s">
        <v>91</v>
      </c>
      <c r="C707" s="17" t="s">
        <v>148</v>
      </c>
      <c r="D707" s="27">
        <v>45594</v>
      </c>
      <c r="E707" s="17">
        <v>715</v>
      </c>
      <c r="F707" s="17" t="s">
        <v>25</v>
      </c>
      <c r="G707" s="27">
        <v>45594</v>
      </c>
      <c r="H707" s="27">
        <v>45594</v>
      </c>
      <c r="I707" s="17" t="s">
        <v>100</v>
      </c>
      <c r="J707" s="17" t="s">
        <v>20</v>
      </c>
      <c r="K707" s="17" t="s">
        <v>100</v>
      </c>
      <c r="L707" s="17" t="s">
        <v>86</v>
      </c>
      <c r="M707" s="37" t="str">
        <f>INDEX(Довідник!$C$2:$D$40,MATCH(НПА!L707,Довідник!$C$2:$C$40,0),MATCH(Таблиця2[[#Headers],[ЄДРПОУ]],Таблиця2[[#Headers],[Розпорядник]:[ЄДРПОУ]],0))</f>
        <v>00022473</v>
      </c>
      <c r="N707" s="26" t="s">
        <v>2042</v>
      </c>
      <c r="O707" s="17" t="s">
        <v>100</v>
      </c>
      <c r="P707" s="27" t="s">
        <v>100</v>
      </c>
      <c r="Q707" s="17" t="s">
        <v>100</v>
      </c>
      <c r="R707" s="17" t="s">
        <v>100</v>
      </c>
      <c r="S707" s="17" t="s">
        <v>100</v>
      </c>
      <c r="T707" s="17" t="s">
        <v>100</v>
      </c>
    </row>
    <row r="708" spans="1:20" ht="55.2">
      <c r="A708" s="23" t="s">
        <v>2019</v>
      </c>
      <c r="B708" s="17" t="s">
        <v>91</v>
      </c>
      <c r="C708" s="13" t="s">
        <v>228</v>
      </c>
      <c r="D708" s="27">
        <v>45594</v>
      </c>
      <c r="E708" s="17">
        <v>716</v>
      </c>
      <c r="F708" s="17" t="s">
        <v>52</v>
      </c>
      <c r="G708" s="27">
        <v>45594</v>
      </c>
      <c r="H708" s="27">
        <v>45594</v>
      </c>
      <c r="I708" s="17" t="s">
        <v>100</v>
      </c>
      <c r="J708" s="17" t="s">
        <v>20</v>
      </c>
      <c r="K708" s="17" t="s">
        <v>100</v>
      </c>
      <c r="L708" s="17" t="s">
        <v>26</v>
      </c>
      <c r="M708" s="37" t="str">
        <f>INDEX(Довідник!$C$2:$D$40,MATCH(НПА!L708,Довідник!$C$2:$C$40,0),MATCH(Таблиця2[[#Headers],[ЄДРПОУ]],Таблиця2[[#Headers],[Розпорядник]:[ЄДРПОУ]],0))</f>
        <v>02741427</v>
      </c>
      <c r="N708" s="26" t="s">
        <v>2020</v>
      </c>
      <c r="O708" s="17" t="s">
        <v>100</v>
      </c>
      <c r="P708" s="27" t="s">
        <v>100</v>
      </c>
      <c r="Q708" s="17" t="s">
        <v>100</v>
      </c>
      <c r="R708" s="17" t="s">
        <v>100</v>
      </c>
      <c r="S708" s="17" t="s">
        <v>100</v>
      </c>
      <c r="T708" s="17" t="s">
        <v>100</v>
      </c>
    </row>
    <row r="709" spans="1:20" ht="27.6">
      <c r="A709" s="23" t="s">
        <v>2021</v>
      </c>
      <c r="B709" s="17" t="s">
        <v>91</v>
      </c>
      <c r="C709" s="17" t="s">
        <v>148</v>
      </c>
      <c r="D709" s="27">
        <v>45595</v>
      </c>
      <c r="E709" s="17">
        <v>717</v>
      </c>
      <c r="F709" s="17" t="s">
        <v>25</v>
      </c>
      <c r="G709" s="27">
        <v>45595</v>
      </c>
      <c r="H709" s="27">
        <v>45595</v>
      </c>
      <c r="I709" s="17" t="s">
        <v>100</v>
      </c>
      <c r="J709" s="17" t="s">
        <v>20</v>
      </c>
      <c r="K709" s="17" t="s">
        <v>100</v>
      </c>
      <c r="L709" s="17" t="s">
        <v>86</v>
      </c>
      <c r="M709" s="37" t="str">
        <f>INDEX(Довідник!$C$2:$D$40,MATCH(НПА!L709,Довідник!$C$2:$C$40,0),MATCH(Таблиця2[[#Headers],[ЄДРПОУ]],Таблиця2[[#Headers],[Розпорядник]:[ЄДРПОУ]],0))</f>
        <v>00022473</v>
      </c>
      <c r="N709" s="26" t="s">
        <v>2022</v>
      </c>
      <c r="O709" s="17" t="s">
        <v>100</v>
      </c>
      <c r="P709" s="27" t="s">
        <v>100</v>
      </c>
      <c r="Q709" s="17" t="s">
        <v>100</v>
      </c>
      <c r="R709" s="17" t="s">
        <v>100</v>
      </c>
      <c r="S709" s="17" t="s">
        <v>100</v>
      </c>
      <c r="T709" s="17" t="s">
        <v>100</v>
      </c>
    </row>
    <row r="710" spans="1:20" ht="55.2">
      <c r="A710" s="23" t="s">
        <v>2023</v>
      </c>
      <c r="B710" s="17" t="s">
        <v>91</v>
      </c>
      <c r="C710" s="14" t="s">
        <v>2025</v>
      </c>
      <c r="D710" s="27">
        <v>45595</v>
      </c>
      <c r="E710" s="17">
        <v>718</v>
      </c>
      <c r="F710" s="17" t="s">
        <v>36</v>
      </c>
      <c r="G710" s="27">
        <v>45595</v>
      </c>
      <c r="H710" s="27">
        <v>45595</v>
      </c>
      <c r="I710" s="17" t="s">
        <v>100</v>
      </c>
      <c r="J710" s="17" t="s">
        <v>20</v>
      </c>
      <c r="K710" s="17" t="s">
        <v>100</v>
      </c>
      <c r="L710" s="17" t="s">
        <v>86</v>
      </c>
      <c r="M710" s="37" t="str">
        <f>INDEX(Довідник!$C$2:$D$40,MATCH(НПА!L710,Довідник!$C$2:$C$40,0),MATCH(Таблиця2[[#Headers],[ЄДРПОУ]],Таблиця2[[#Headers],[Розпорядник]:[ЄДРПОУ]],0))</f>
        <v>00022473</v>
      </c>
      <c r="N710" s="26" t="s">
        <v>2024</v>
      </c>
      <c r="O710" s="17" t="s">
        <v>100</v>
      </c>
      <c r="P710" s="27" t="s">
        <v>100</v>
      </c>
      <c r="Q710" s="17" t="s">
        <v>100</v>
      </c>
      <c r="R710" s="17" t="s">
        <v>100</v>
      </c>
      <c r="S710" s="17" t="s">
        <v>100</v>
      </c>
      <c r="T710" s="17" t="s">
        <v>100</v>
      </c>
    </row>
    <row r="711" spans="1:20" ht="55.2">
      <c r="A711" s="23" t="s">
        <v>2043</v>
      </c>
      <c r="B711" s="17" t="s">
        <v>91</v>
      </c>
      <c r="C711" s="14" t="s">
        <v>2045</v>
      </c>
      <c r="D711" s="27">
        <v>45596</v>
      </c>
      <c r="E711" s="17">
        <v>719</v>
      </c>
      <c r="F711" s="17" t="s">
        <v>62</v>
      </c>
      <c r="G711" s="27">
        <v>45596</v>
      </c>
      <c r="H711" s="27">
        <v>45596</v>
      </c>
      <c r="I711" s="17" t="s">
        <v>100</v>
      </c>
      <c r="J711" s="17" t="s">
        <v>20</v>
      </c>
      <c r="K711" s="17" t="s">
        <v>100</v>
      </c>
      <c r="L711" s="17" t="s">
        <v>73</v>
      </c>
      <c r="M711" s="37" t="str">
        <f>INDEX(Довідник!$C$2:$D$40,MATCH(НПА!L711,Довідник!$C$2:$C$40,0),MATCH(Таблиця2[[#Headers],[ЄДРПОУ]],Таблиця2[[#Headers],[Розпорядник]:[ЄДРПОУ]],0))</f>
        <v>02012556</v>
      </c>
      <c r="N711" s="26" t="s">
        <v>2044</v>
      </c>
      <c r="O711" s="17" t="s">
        <v>100</v>
      </c>
      <c r="P711" s="27" t="s">
        <v>100</v>
      </c>
      <c r="Q711" s="17" t="s">
        <v>100</v>
      </c>
      <c r="R711" s="17" t="s">
        <v>100</v>
      </c>
      <c r="S711" s="17" t="s">
        <v>100</v>
      </c>
      <c r="T711" s="17" t="s">
        <v>100</v>
      </c>
    </row>
    <row r="712" spans="1:20" ht="27.6">
      <c r="A712" s="23" t="s">
        <v>2026</v>
      </c>
      <c r="B712" s="17" t="s">
        <v>91</v>
      </c>
      <c r="C712" s="14" t="s">
        <v>2028</v>
      </c>
      <c r="D712" s="27">
        <v>45596</v>
      </c>
      <c r="E712" s="17">
        <v>720</v>
      </c>
      <c r="F712" s="17" t="s">
        <v>41</v>
      </c>
      <c r="G712" s="27">
        <v>45596</v>
      </c>
      <c r="H712" s="27">
        <v>45596</v>
      </c>
      <c r="I712" s="17" t="s">
        <v>100</v>
      </c>
      <c r="J712" s="17" t="s">
        <v>20</v>
      </c>
      <c r="K712" s="17" t="s">
        <v>100</v>
      </c>
      <c r="L712" s="17" t="s">
        <v>87</v>
      </c>
      <c r="M712" s="37" t="str">
        <f>INDEX(Довідник!$C$2:$D$40,MATCH(НПА!L712,Довідник!$C$2:$C$40,0),MATCH(Таблиця2[[#Headers],[ЄДРПОУ]],Таблиця2[[#Headers],[Розпорядник]:[ЄДРПОУ]],0))</f>
        <v>00022473</v>
      </c>
      <c r="N712" s="26" t="s">
        <v>2027</v>
      </c>
      <c r="O712" s="17" t="s">
        <v>100</v>
      </c>
      <c r="P712" s="27" t="s">
        <v>100</v>
      </c>
      <c r="Q712" s="17" t="s">
        <v>100</v>
      </c>
      <c r="R712" s="17" t="s">
        <v>100</v>
      </c>
      <c r="S712" s="17" t="s">
        <v>100</v>
      </c>
      <c r="T712" s="17" t="s">
        <v>100</v>
      </c>
    </row>
    <row r="713" spans="1:20" ht="123.75" customHeight="1">
      <c r="A713" s="23" t="s">
        <v>2029</v>
      </c>
      <c r="B713" s="17" t="s">
        <v>91</v>
      </c>
      <c r="C713" s="14" t="s">
        <v>2031</v>
      </c>
      <c r="D713" s="27">
        <v>45596</v>
      </c>
      <c r="E713" s="17">
        <v>721</v>
      </c>
      <c r="F713" s="17" t="s">
        <v>34</v>
      </c>
      <c r="G713" s="27">
        <v>45596</v>
      </c>
      <c r="H713" s="27">
        <v>45596</v>
      </c>
      <c r="I713" s="17" t="s">
        <v>100</v>
      </c>
      <c r="J713" s="17" t="s">
        <v>20</v>
      </c>
      <c r="K713" s="17" t="s">
        <v>100</v>
      </c>
      <c r="L713" s="17" t="s">
        <v>26</v>
      </c>
      <c r="M713" s="37" t="str">
        <f>INDEX(Довідник!$C$2:$D$40,MATCH(НПА!L713,Довідник!$C$2:$C$40,0),MATCH(Таблиця2[[#Headers],[ЄДРПОУ]],Таблиця2[[#Headers],[Розпорядник]:[ЄДРПОУ]],0))</f>
        <v>02741427</v>
      </c>
      <c r="N713" s="26" t="s">
        <v>2030</v>
      </c>
      <c r="O713" s="17" t="s">
        <v>100</v>
      </c>
      <c r="P713" s="27" t="s">
        <v>100</v>
      </c>
      <c r="Q713" s="17" t="s">
        <v>100</v>
      </c>
      <c r="R713" s="17" t="s">
        <v>100</v>
      </c>
      <c r="S713" s="17" t="s">
        <v>100</v>
      </c>
      <c r="T713" s="17" t="s">
        <v>100</v>
      </c>
    </row>
    <row r="714" spans="1:20" ht="55.2">
      <c r="A714" s="23" t="s">
        <v>2046</v>
      </c>
      <c r="B714" s="17" t="s">
        <v>91</v>
      </c>
      <c r="C714" s="14" t="s">
        <v>2048</v>
      </c>
      <c r="D714" s="27">
        <v>45596</v>
      </c>
      <c r="E714" s="17">
        <v>722</v>
      </c>
      <c r="F714" s="17" t="s">
        <v>34</v>
      </c>
      <c r="G714" s="27">
        <v>45596</v>
      </c>
      <c r="H714" s="27">
        <v>45596</v>
      </c>
      <c r="I714" s="17" t="s">
        <v>100</v>
      </c>
      <c r="J714" s="17" t="s">
        <v>20</v>
      </c>
      <c r="K714" s="17" t="s">
        <v>100</v>
      </c>
      <c r="L714" s="17" t="s">
        <v>21</v>
      </c>
      <c r="M714" s="37" t="str">
        <f>INDEX(Довідник!$C$2:$D$40,MATCH(НПА!L714,Довідник!$C$2:$C$40,0),MATCH(Таблиця2[[#Headers],[ЄДРПОУ]],Таблиця2[[#Headers],[Розпорядник]:[ЄДРПОУ]],0))</f>
        <v>36443329</v>
      </c>
      <c r="N714" s="26" t="s">
        <v>2047</v>
      </c>
      <c r="O714" s="17" t="s">
        <v>100</v>
      </c>
      <c r="P714" s="27" t="s">
        <v>100</v>
      </c>
      <c r="Q714" s="17" t="s">
        <v>100</v>
      </c>
      <c r="R714" s="17" t="s">
        <v>100</v>
      </c>
      <c r="S714" s="17" t="s">
        <v>100</v>
      </c>
      <c r="T714" s="17" t="s">
        <v>100</v>
      </c>
    </row>
    <row r="715" spans="1:20" ht="41.4">
      <c r="A715" s="23" t="s">
        <v>2049</v>
      </c>
      <c r="B715" s="17" t="s">
        <v>91</v>
      </c>
      <c r="C715" s="14" t="s">
        <v>2051</v>
      </c>
      <c r="D715" s="27">
        <v>45596</v>
      </c>
      <c r="E715" s="17">
        <v>723</v>
      </c>
      <c r="F715" s="17" t="s">
        <v>30</v>
      </c>
      <c r="G715" s="27">
        <v>45596</v>
      </c>
      <c r="H715" s="27">
        <v>45596</v>
      </c>
      <c r="I715" s="17" t="s">
        <v>100</v>
      </c>
      <c r="J715" s="35" t="s">
        <v>20</v>
      </c>
      <c r="K715" s="17" t="s">
        <v>100</v>
      </c>
      <c r="L715" s="17" t="s">
        <v>40</v>
      </c>
      <c r="M715" s="37" t="str">
        <f>INDEX(Довідник!$C$2:$D$40,MATCH(НПА!L715,Довідник!$C$2:$C$40,0),MATCH(Таблиця2[[#Headers],[ЄДРПОУ]],Таблиця2[[#Headers],[Розпорядник]:[ЄДРПОУ]],0))</f>
        <v>33838679</v>
      </c>
      <c r="N715" s="26" t="s">
        <v>2050</v>
      </c>
      <c r="O715" s="17" t="s">
        <v>100</v>
      </c>
      <c r="P715" s="27" t="s">
        <v>100</v>
      </c>
      <c r="Q715" s="17" t="s">
        <v>100</v>
      </c>
      <c r="R715" s="17" t="s">
        <v>100</v>
      </c>
      <c r="S715" s="17" t="s">
        <v>100</v>
      </c>
      <c r="T715" s="17" t="s">
        <v>100</v>
      </c>
    </row>
    <row r="716" spans="1:20" ht="27.6">
      <c r="A716" s="23" t="s">
        <v>2052</v>
      </c>
      <c r="B716" s="17" t="s">
        <v>91</v>
      </c>
      <c r="C716" s="17" t="s">
        <v>148</v>
      </c>
      <c r="D716" s="27">
        <v>45597</v>
      </c>
      <c r="E716" s="17">
        <v>724</v>
      </c>
      <c r="F716" s="17" t="s">
        <v>25</v>
      </c>
      <c r="G716" s="27">
        <v>45597</v>
      </c>
      <c r="H716" s="27">
        <v>45597</v>
      </c>
      <c r="I716" s="17" t="s">
        <v>100</v>
      </c>
      <c r="J716" s="17" t="s">
        <v>20</v>
      </c>
      <c r="K716" s="17" t="s">
        <v>100</v>
      </c>
      <c r="L716" s="17" t="s">
        <v>86</v>
      </c>
      <c r="M716" s="37" t="str">
        <f>INDEX(Довідник!$C$2:$D$40,MATCH(НПА!L716,Довідник!$C$2:$C$40,0),MATCH(Таблиця2[[#Headers],[ЄДРПОУ]],Таблиця2[[#Headers],[Розпорядник]:[ЄДРПОУ]],0))</f>
        <v>00022473</v>
      </c>
      <c r="N716" s="26" t="s">
        <v>2053</v>
      </c>
      <c r="O716" s="17" t="s">
        <v>100</v>
      </c>
      <c r="P716" s="27" t="s">
        <v>100</v>
      </c>
      <c r="Q716" s="17" t="s">
        <v>100</v>
      </c>
      <c r="R716" s="17" t="s">
        <v>100</v>
      </c>
      <c r="S716" s="17" t="s">
        <v>100</v>
      </c>
      <c r="T716" s="17" t="s">
        <v>100</v>
      </c>
    </row>
    <row r="717" spans="1:20" ht="55.2">
      <c r="A717" s="23" t="s">
        <v>2054</v>
      </c>
      <c r="B717" s="17" t="s">
        <v>91</v>
      </c>
      <c r="C717" s="14" t="s">
        <v>2056</v>
      </c>
      <c r="D717" s="27">
        <v>45597</v>
      </c>
      <c r="E717" s="17">
        <v>725</v>
      </c>
      <c r="F717" s="17" t="s">
        <v>36</v>
      </c>
      <c r="G717" s="27">
        <v>45597</v>
      </c>
      <c r="H717" s="27">
        <v>45597</v>
      </c>
      <c r="I717" s="17" t="s">
        <v>100</v>
      </c>
      <c r="J717" s="17" t="s">
        <v>20</v>
      </c>
      <c r="K717" s="17" t="s">
        <v>100</v>
      </c>
      <c r="L717" s="17" t="s">
        <v>26</v>
      </c>
      <c r="M717" s="37" t="str">
        <f>INDEX(Довідник!$C$2:$D$40,MATCH(НПА!L717,Довідник!$C$2:$C$40,0),MATCH(Таблиця2[[#Headers],[ЄДРПОУ]],Таблиця2[[#Headers],[Розпорядник]:[ЄДРПОУ]],0))</f>
        <v>02741427</v>
      </c>
      <c r="N717" s="26" t="s">
        <v>2055</v>
      </c>
      <c r="O717" s="17" t="s">
        <v>100</v>
      </c>
      <c r="P717" s="27" t="s">
        <v>100</v>
      </c>
      <c r="Q717" s="17" t="s">
        <v>100</v>
      </c>
      <c r="R717" s="17" t="s">
        <v>100</v>
      </c>
      <c r="S717" s="17" t="s">
        <v>100</v>
      </c>
      <c r="T717" s="17" t="s">
        <v>100</v>
      </c>
    </row>
    <row r="718" spans="1:20" ht="55.2">
      <c r="A718" s="23" t="s">
        <v>2199</v>
      </c>
      <c r="B718" s="17" t="s">
        <v>91</v>
      </c>
      <c r="C718" s="14" t="s">
        <v>178</v>
      </c>
      <c r="D718" s="27">
        <v>45600</v>
      </c>
      <c r="E718" s="17">
        <v>726</v>
      </c>
      <c r="F718" s="17" t="s">
        <v>52</v>
      </c>
      <c r="G718" s="27">
        <v>45600</v>
      </c>
      <c r="H718" s="27">
        <v>45600</v>
      </c>
      <c r="I718" s="17" t="s">
        <v>100</v>
      </c>
      <c r="J718" s="17" t="s">
        <v>20</v>
      </c>
      <c r="K718" s="17" t="s">
        <v>100</v>
      </c>
      <c r="L718" s="17" t="s">
        <v>22</v>
      </c>
      <c r="M718" s="37" t="str">
        <f>INDEX(Довідник!$C$2:$D$40,MATCH(НПА!L718,Довідник!$C$2:$C$40,0),MATCH(Таблиця2[[#Headers],[ЄДРПОУ]],Таблиця2[[#Headers],[Розпорядник]:[ЄДРПОУ]],0))</f>
        <v>02313200</v>
      </c>
      <c r="N718" s="26" t="s">
        <v>2200</v>
      </c>
      <c r="O718" s="17" t="s">
        <v>100</v>
      </c>
      <c r="P718" s="27" t="s">
        <v>100</v>
      </c>
      <c r="Q718" s="17" t="s">
        <v>100</v>
      </c>
      <c r="R718" s="17" t="s">
        <v>100</v>
      </c>
      <c r="S718" s="17" t="s">
        <v>100</v>
      </c>
      <c r="T718" s="17" t="s">
        <v>100</v>
      </c>
    </row>
    <row r="719" spans="1:20" ht="27.6">
      <c r="A719" s="23" t="s">
        <v>2057</v>
      </c>
      <c r="B719" s="17" t="s">
        <v>91</v>
      </c>
      <c r="C719" s="14" t="s">
        <v>398</v>
      </c>
      <c r="D719" s="27">
        <v>45600</v>
      </c>
      <c r="E719" s="17">
        <v>727</v>
      </c>
      <c r="F719" s="17" t="s">
        <v>49</v>
      </c>
      <c r="G719" s="27">
        <v>45600</v>
      </c>
      <c r="H719" s="27">
        <v>45600</v>
      </c>
      <c r="I719" s="17" t="s">
        <v>100</v>
      </c>
      <c r="J719" s="17" t="s">
        <v>20</v>
      </c>
      <c r="K719" s="17" t="s">
        <v>100</v>
      </c>
      <c r="L719" s="17" t="s">
        <v>23</v>
      </c>
      <c r="M719" s="37" t="str">
        <f>INDEX(Довідник!$C$2:$D$40,MATCH(НПА!L719,Довідник!$C$2:$C$40,0),MATCH(Таблиця2[[#Headers],[ЄДРПОУ]],Таблиця2[[#Headers],[Розпорядник]:[ЄДРПОУ]],0))</f>
        <v>42791826</v>
      </c>
      <c r="N719" s="26" t="s">
        <v>2058</v>
      </c>
      <c r="O719" s="17" t="s">
        <v>100</v>
      </c>
      <c r="P719" s="27" t="s">
        <v>100</v>
      </c>
      <c r="Q719" s="17" t="s">
        <v>100</v>
      </c>
      <c r="R719" s="17" t="s">
        <v>100</v>
      </c>
      <c r="S719" s="17" t="s">
        <v>100</v>
      </c>
      <c r="T719" s="17" t="s">
        <v>100</v>
      </c>
    </row>
    <row r="720" spans="1:20" ht="27.6">
      <c r="A720" s="23" t="s">
        <v>2059</v>
      </c>
      <c r="B720" s="17" t="s">
        <v>91</v>
      </c>
      <c r="C720" s="14" t="s">
        <v>2061</v>
      </c>
      <c r="D720" s="27">
        <v>45600</v>
      </c>
      <c r="E720" s="17">
        <v>728</v>
      </c>
      <c r="F720" s="17" t="s">
        <v>30</v>
      </c>
      <c r="G720" s="27">
        <v>45600</v>
      </c>
      <c r="H720" s="27">
        <v>45600</v>
      </c>
      <c r="I720" s="17" t="s">
        <v>100</v>
      </c>
      <c r="J720" s="17" t="s">
        <v>20</v>
      </c>
      <c r="K720" s="17" t="s">
        <v>100</v>
      </c>
      <c r="L720" s="17" t="s">
        <v>40</v>
      </c>
      <c r="M720" s="37" t="str">
        <f>INDEX(Довідник!$C$2:$D$40,MATCH(НПА!L720,Довідник!$C$2:$C$40,0),MATCH(Таблиця2[[#Headers],[ЄДРПОУ]],Таблиця2[[#Headers],[Розпорядник]:[ЄДРПОУ]],0))</f>
        <v>33838679</v>
      </c>
      <c r="N720" s="26" t="s">
        <v>2060</v>
      </c>
      <c r="O720" s="17" t="s">
        <v>100</v>
      </c>
      <c r="P720" s="27" t="s">
        <v>100</v>
      </c>
      <c r="Q720" s="17" t="s">
        <v>100</v>
      </c>
      <c r="R720" s="17" t="s">
        <v>100</v>
      </c>
      <c r="S720" s="17" t="s">
        <v>100</v>
      </c>
      <c r="T720" s="17" t="s">
        <v>100</v>
      </c>
    </row>
    <row r="721" spans="1:20" ht="55.2">
      <c r="A721" s="23" t="s">
        <v>2062</v>
      </c>
      <c r="B721" s="17" t="s">
        <v>91</v>
      </c>
      <c r="C721" s="14" t="s">
        <v>2064</v>
      </c>
      <c r="D721" s="27">
        <v>45601</v>
      </c>
      <c r="E721" s="17">
        <v>729</v>
      </c>
      <c r="F721" s="17" t="s">
        <v>52</v>
      </c>
      <c r="G721" s="27">
        <v>45601</v>
      </c>
      <c r="H721" s="27">
        <v>45601</v>
      </c>
      <c r="I721" s="17" t="s">
        <v>100</v>
      </c>
      <c r="J721" s="17" t="s">
        <v>20</v>
      </c>
      <c r="K721" s="17" t="s">
        <v>100</v>
      </c>
      <c r="L721" s="17" t="s">
        <v>23</v>
      </c>
      <c r="M721" s="37" t="str">
        <f>INDEX(Довідник!$C$2:$D$40,MATCH(НПА!L721,Довідник!$C$2:$C$40,0),MATCH(Таблиця2[[#Headers],[ЄДРПОУ]],Таблиця2[[#Headers],[Розпорядник]:[ЄДРПОУ]],0))</f>
        <v>42791826</v>
      </c>
      <c r="N721" s="26" t="s">
        <v>2063</v>
      </c>
      <c r="O721" s="17" t="s">
        <v>100</v>
      </c>
      <c r="P721" s="27" t="s">
        <v>100</v>
      </c>
      <c r="Q721" s="17" t="s">
        <v>100</v>
      </c>
      <c r="R721" s="17" t="s">
        <v>100</v>
      </c>
      <c r="S721" s="17" t="s">
        <v>100</v>
      </c>
      <c r="T721" s="17" t="s">
        <v>100</v>
      </c>
    </row>
    <row r="722" spans="1:20" ht="55.2">
      <c r="A722" s="23" t="s">
        <v>2065</v>
      </c>
      <c r="B722" s="17" t="s">
        <v>91</v>
      </c>
      <c r="C722" s="14" t="s">
        <v>2067</v>
      </c>
      <c r="D722" s="27">
        <v>45601</v>
      </c>
      <c r="E722" s="17">
        <v>730</v>
      </c>
      <c r="F722" s="17" t="s">
        <v>54</v>
      </c>
      <c r="G722" s="27">
        <v>45601</v>
      </c>
      <c r="H722" s="27">
        <v>45601</v>
      </c>
      <c r="I722" s="17" t="s">
        <v>100</v>
      </c>
      <c r="J722" s="17" t="s">
        <v>20</v>
      </c>
      <c r="K722" s="17" t="s">
        <v>100</v>
      </c>
      <c r="L722" s="17" t="s">
        <v>237</v>
      </c>
      <c r="M722" s="37" t="str">
        <f>INDEX(Довідник!$C$2:$D$40,MATCH(НПА!L722,Довідник!$C$2:$C$40,0),MATCH(Таблиця2[[#Headers],[ЄДРПОУ]],Таблиця2[[#Headers],[Розпорядник]:[ЄДРПОУ]],0))</f>
        <v>34007873</v>
      </c>
      <c r="N722" s="26" t="s">
        <v>2066</v>
      </c>
      <c r="O722" s="17" t="s">
        <v>100</v>
      </c>
      <c r="P722" s="27" t="s">
        <v>100</v>
      </c>
      <c r="Q722" s="17" t="s">
        <v>100</v>
      </c>
      <c r="R722" s="17" t="s">
        <v>100</v>
      </c>
      <c r="S722" s="17" t="s">
        <v>100</v>
      </c>
      <c r="T722" s="17" t="s">
        <v>100</v>
      </c>
    </row>
    <row r="723" spans="1:20" ht="69">
      <c r="A723" s="23" t="s">
        <v>2068</v>
      </c>
      <c r="B723" s="17" t="s">
        <v>91</v>
      </c>
      <c r="C723" s="14" t="s">
        <v>2070</v>
      </c>
      <c r="D723" s="27">
        <v>45601</v>
      </c>
      <c r="E723" s="17">
        <v>731</v>
      </c>
      <c r="F723" s="17" t="s">
        <v>52</v>
      </c>
      <c r="G723" s="27">
        <v>45601</v>
      </c>
      <c r="H723" s="27">
        <v>45601</v>
      </c>
      <c r="I723" s="17" t="s">
        <v>100</v>
      </c>
      <c r="J723" s="17" t="s">
        <v>20</v>
      </c>
      <c r="K723" s="17" t="s">
        <v>100</v>
      </c>
      <c r="L723" s="17" t="s">
        <v>86</v>
      </c>
      <c r="M723" s="37" t="str">
        <f>INDEX(Довідник!$C$2:$D$40,MATCH(НПА!L723,Довідник!$C$2:$C$40,0),MATCH(Таблиця2[[#Headers],[ЄДРПОУ]],Таблиця2[[#Headers],[Розпорядник]:[ЄДРПОУ]],0))</f>
        <v>00022473</v>
      </c>
      <c r="N723" s="26" t="s">
        <v>2069</v>
      </c>
      <c r="O723" s="17" t="s">
        <v>100</v>
      </c>
      <c r="P723" s="27" t="s">
        <v>100</v>
      </c>
      <c r="Q723" s="17" t="s">
        <v>100</v>
      </c>
      <c r="R723" s="17" t="s">
        <v>100</v>
      </c>
      <c r="S723" s="17" t="s">
        <v>100</v>
      </c>
      <c r="T723" s="17" t="s">
        <v>100</v>
      </c>
    </row>
    <row r="724" spans="1:20" ht="27.6">
      <c r="A724" s="23" t="s">
        <v>2071</v>
      </c>
      <c r="B724" s="17" t="s">
        <v>91</v>
      </c>
      <c r="C724" s="17" t="s">
        <v>148</v>
      </c>
      <c r="D724" s="27">
        <v>45601</v>
      </c>
      <c r="E724" s="17">
        <v>732</v>
      </c>
      <c r="F724" s="17" t="s">
        <v>25</v>
      </c>
      <c r="G724" s="27">
        <v>45601</v>
      </c>
      <c r="H724" s="27">
        <v>45601</v>
      </c>
      <c r="I724" s="17" t="s">
        <v>100</v>
      </c>
      <c r="J724" s="17" t="s">
        <v>20</v>
      </c>
      <c r="K724" s="17" t="s">
        <v>100</v>
      </c>
      <c r="L724" s="17" t="s">
        <v>86</v>
      </c>
      <c r="M724" s="37" t="str">
        <f>INDEX(Довідник!$C$2:$D$40,MATCH(НПА!L724,Довідник!$C$2:$C$40,0),MATCH(Таблиця2[[#Headers],[ЄДРПОУ]],Таблиця2[[#Headers],[Розпорядник]:[ЄДРПОУ]],0))</f>
        <v>00022473</v>
      </c>
      <c r="N724" s="26" t="s">
        <v>2072</v>
      </c>
      <c r="O724" s="17" t="s">
        <v>100</v>
      </c>
      <c r="P724" s="27" t="s">
        <v>100</v>
      </c>
      <c r="Q724" s="17" t="s">
        <v>100</v>
      </c>
      <c r="R724" s="17" t="s">
        <v>100</v>
      </c>
      <c r="S724" s="17" t="s">
        <v>100</v>
      </c>
      <c r="T724" s="17" t="s">
        <v>100</v>
      </c>
    </row>
    <row r="725" spans="1:20" ht="27.6">
      <c r="A725" s="23" t="s">
        <v>2073</v>
      </c>
      <c r="B725" s="17" t="s">
        <v>91</v>
      </c>
      <c r="C725" s="17" t="s">
        <v>148</v>
      </c>
      <c r="D725" s="27">
        <v>45601</v>
      </c>
      <c r="E725" s="17">
        <v>733</v>
      </c>
      <c r="F725" s="17" t="s">
        <v>25</v>
      </c>
      <c r="G725" s="27">
        <v>45601</v>
      </c>
      <c r="H725" s="27">
        <v>45601</v>
      </c>
      <c r="I725" s="17" t="s">
        <v>100</v>
      </c>
      <c r="J725" s="17" t="s">
        <v>20</v>
      </c>
      <c r="K725" s="17" t="s">
        <v>100</v>
      </c>
      <c r="L725" s="17" t="s">
        <v>86</v>
      </c>
      <c r="M725" s="37" t="str">
        <f>INDEX(Довідник!$C$2:$D$40,MATCH(НПА!L725,Довідник!$C$2:$C$40,0),MATCH(Таблиця2[[#Headers],[ЄДРПОУ]],Таблиця2[[#Headers],[Розпорядник]:[ЄДРПОУ]],0))</f>
        <v>00022473</v>
      </c>
      <c r="N725" s="26" t="s">
        <v>2074</v>
      </c>
      <c r="O725" s="17" t="s">
        <v>100</v>
      </c>
      <c r="P725" s="27" t="s">
        <v>100</v>
      </c>
      <c r="Q725" s="17" t="s">
        <v>100</v>
      </c>
      <c r="R725" s="17" t="s">
        <v>100</v>
      </c>
      <c r="S725" s="17" t="s">
        <v>100</v>
      </c>
      <c r="T725" s="17" t="s">
        <v>100</v>
      </c>
    </row>
    <row r="726" spans="1:20" ht="27.6">
      <c r="A726" s="23" t="s">
        <v>2083</v>
      </c>
      <c r="B726" s="17" t="s">
        <v>91</v>
      </c>
      <c r="C726" s="17" t="s">
        <v>148</v>
      </c>
      <c r="D726" s="27">
        <v>45601</v>
      </c>
      <c r="E726" s="17">
        <v>734</v>
      </c>
      <c r="F726" s="17" t="s">
        <v>25</v>
      </c>
      <c r="G726" s="27">
        <v>45601</v>
      </c>
      <c r="H726" s="27">
        <v>45601</v>
      </c>
      <c r="I726" s="17" t="s">
        <v>100</v>
      </c>
      <c r="J726" s="17" t="s">
        <v>20</v>
      </c>
      <c r="K726" s="17" t="s">
        <v>100</v>
      </c>
      <c r="L726" s="17" t="s">
        <v>86</v>
      </c>
      <c r="M726" s="37" t="str">
        <f>INDEX(Довідник!$C$2:$D$40,MATCH(НПА!L726,Довідник!$C$2:$C$40,0),MATCH(Таблиця2[[#Headers],[ЄДРПОУ]],Таблиця2[[#Headers],[Розпорядник]:[ЄДРПОУ]],0))</f>
        <v>00022473</v>
      </c>
      <c r="N726" s="26" t="s">
        <v>2084</v>
      </c>
      <c r="O726" s="17" t="s">
        <v>100</v>
      </c>
      <c r="P726" s="27" t="s">
        <v>100</v>
      </c>
      <c r="Q726" s="17" t="s">
        <v>100</v>
      </c>
      <c r="R726" s="17" t="s">
        <v>100</v>
      </c>
      <c r="S726" s="17" t="s">
        <v>100</v>
      </c>
      <c r="T726" s="17" t="s">
        <v>100</v>
      </c>
    </row>
    <row r="727" spans="1:20" ht="27.6">
      <c r="A727" s="23" t="s">
        <v>2085</v>
      </c>
      <c r="B727" s="17" t="s">
        <v>91</v>
      </c>
      <c r="C727" s="17" t="s">
        <v>148</v>
      </c>
      <c r="D727" s="27">
        <v>45601</v>
      </c>
      <c r="E727" s="17">
        <v>735</v>
      </c>
      <c r="F727" s="17" t="s">
        <v>25</v>
      </c>
      <c r="G727" s="27">
        <v>45601</v>
      </c>
      <c r="H727" s="27">
        <v>45601</v>
      </c>
      <c r="I727" s="17" t="s">
        <v>100</v>
      </c>
      <c r="J727" s="17" t="s">
        <v>20</v>
      </c>
      <c r="K727" s="17" t="s">
        <v>100</v>
      </c>
      <c r="L727" s="17" t="s">
        <v>86</v>
      </c>
      <c r="M727" s="37" t="str">
        <f>INDEX(Довідник!$C$2:$D$40,MATCH(НПА!L727,Довідник!$C$2:$C$40,0),MATCH(Таблиця2[[#Headers],[ЄДРПОУ]],Таблиця2[[#Headers],[Розпорядник]:[ЄДРПОУ]],0))</f>
        <v>00022473</v>
      </c>
      <c r="N727" s="26" t="s">
        <v>2086</v>
      </c>
      <c r="O727" s="17" t="s">
        <v>100</v>
      </c>
      <c r="P727" s="27" t="s">
        <v>100</v>
      </c>
      <c r="Q727" s="17" t="s">
        <v>100</v>
      </c>
      <c r="R727" s="17" t="s">
        <v>100</v>
      </c>
      <c r="S727" s="17" t="s">
        <v>100</v>
      </c>
      <c r="T727" s="17" t="s">
        <v>100</v>
      </c>
    </row>
    <row r="728" spans="1:20" ht="55.2">
      <c r="A728" s="23" t="s">
        <v>2075</v>
      </c>
      <c r="B728" s="17" t="s">
        <v>91</v>
      </c>
      <c r="C728" s="14" t="s">
        <v>2077</v>
      </c>
      <c r="D728" s="27">
        <v>45602</v>
      </c>
      <c r="E728" s="17">
        <v>736</v>
      </c>
      <c r="F728" s="17" t="s">
        <v>34</v>
      </c>
      <c r="G728" s="27">
        <v>45602</v>
      </c>
      <c r="H728" s="27">
        <v>45602</v>
      </c>
      <c r="I728" s="17" t="s">
        <v>100</v>
      </c>
      <c r="J728" s="17" t="s">
        <v>20</v>
      </c>
      <c r="K728" s="17" t="s">
        <v>100</v>
      </c>
      <c r="L728" s="17" t="s">
        <v>21</v>
      </c>
      <c r="M728" s="37" t="str">
        <f>INDEX(Довідник!$C$2:$D$40,MATCH(НПА!L728,Довідник!$C$2:$C$40,0),MATCH(Таблиця2[[#Headers],[ЄДРПОУ]],Таблиця2[[#Headers],[Розпорядник]:[ЄДРПОУ]],0))</f>
        <v>36443329</v>
      </c>
      <c r="N728" s="26" t="s">
        <v>2076</v>
      </c>
      <c r="O728" s="17" t="s">
        <v>100</v>
      </c>
      <c r="P728" s="27" t="s">
        <v>100</v>
      </c>
      <c r="Q728" s="17" t="s">
        <v>100</v>
      </c>
      <c r="R728" s="17" t="s">
        <v>100</v>
      </c>
      <c r="S728" s="17" t="s">
        <v>100</v>
      </c>
      <c r="T728" s="17" t="s">
        <v>100</v>
      </c>
    </row>
    <row r="729" spans="1:20" ht="55.2">
      <c r="A729" s="23" t="s">
        <v>2078</v>
      </c>
      <c r="B729" s="17" t="s">
        <v>91</v>
      </c>
      <c r="C729" s="14" t="s">
        <v>700</v>
      </c>
      <c r="D729" s="27">
        <v>45603</v>
      </c>
      <c r="E729" s="17">
        <v>737</v>
      </c>
      <c r="F729" s="17" t="s">
        <v>52</v>
      </c>
      <c r="G729" s="27">
        <v>45603</v>
      </c>
      <c r="H729" s="27">
        <v>45603</v>
      </c>
      <c r="I729" s="17" t="s">
        <v>100</v>
      </c>
      <c r="J729" s="17" t="s">
        <v>20</v>
      </c>
      <c r="K729" s="17" t="s">
        <v>100</v>
      </c>
      <c r="L729" s="17" t="s">
        <v>22</v>
      </c>
      <c r="M729" s="37" t="str">
        <f>INDEX(Довідник!$C$2:$D$40,MATCH(НПА!L729,Довідник!$C$2:$C$40,0),MATCH(Таблиця2[[#Headers],[ЄДРПОУ]],Таблиця2[[#Headers],[Розпорядник]:[ЄДРПОУ]],0))</f>
        <v>02313200</v>
      </c>
      <c r="N729" s="26" t="s">
        <v>2079</v>
      </c>
      <c r="O729" s="17" t="s">
        <v>100</v>
      </c>
      <c r="P729" s="27" t="s">
        <v>100</v>
      </c>
      <c r="Q729" s="17" t="s">
        <v>100</v>
      </c>
      <c r="R729" s="17" t="s">
        <v>100</v>
      </c>
      <c r="S729" s="17" t="s">
        <v>100</v>
      </c>
      <c r="T729" s="17" t="s">
        <v>100</v>
      </c>
    </row>
    <row r="730" spans="1:20" ht="27.6">
      <c r="A730" s="23" t="s">
        <v>2124</v>
      </c>
      <c r="B730" s="17" t="s">
        <v>91</v>
      </c>
      <c r="C730" s="17" t="s">
        <v>148</v>
      </c>
      <c r="D730" s="27">
        <v>45603</v>
      </c>
      <c r="E730" s="17">
        <v>738</v>
      </c>
      <c r="F730" s="17" t="s">
        <v>25</v>
      </c>
      <c r="G730" s="27">
        <v>45603</v>
      </c>
      <c r="H730" s="27">
        <v>45603</v>
      </c>
      <c r="I730" s="17" t="s">
        <v>100</v>
      </c>
      <c r="J730" s="17" t="s">
        <v>20</v>
      </c>
      <c r="K730" s="17" t="s">
        <v>100</v>
      </c>
      <c r="L730" s="17" t="s">
        <v>86</v>
      </c>
      <c r="M730" s="37" t="str">
        <f>INDEX(Довідник!$C$2:$D$40,MATCH(НПА!L730,Довідник!$C$2:$C$40,0),MATCH(Таблиця2[[#Headers],[ЄДРПОУ]],Таблиця2[[#Headers],[Розпорядник]:[ЄДРПОУ]],0))</f>
        <v>00022473</v>
      </c>
      <c r="N730" s="26" t="s">
        <v>2125</v>
      </c>
      <c r="O730" s="17" t="s">
        <v>100</v>
      </c>
      <c r="P730" s="27" t="s">
        <v>100</v>
      </c>
      <c r="Q730" s="17" t="s">
        <v>100</v>
      </c>
      <c r="R730" s="17" t="s">
        <v>100</v>
      </c>
      <c r="S730" s="17" t="s">
        <v>100</v>
      </c>
      <c r="T730" s="17" t="s">
        <v>100</v>
      </c>
    </row>
    <row r="731" spans="1:20" ht="55.2">
      <c r="A731" s="23" t="s">
        <v>2087</v>
      </c>
      <c r="B731" s="17" t="s">
        <v>91</v>
      </c>
      <c r="C731" s="14" t="s">
        <v>624</v>
      </c>
      <c r="D731" s="27">
        <v>45604</v>
      </c>
      <c r="E731" s="17">
        <v>739</v>
      </c>
      <c r="F731" s="17" t="s">
        <v>52</v>
      </c>
      <c r="G731" s="27">
        <v>45604</v>
      </c>
      <c r="H731" s="27">
        <v>45604</v>
      </c>
      <c r="I731" s="17" t="s">
        <v>100</v>
      </c>
      <c r="J731" s="17" t="s">
        <v>27</v>
      </c>
      <c r="K731" s="17" t="s">
        <v>2549</v>
      </c>
      <c r="L731" s="17" t="s">
        <v>21</v>
      </c>
      <c r="M731" s="37" t="str">
        <f>INDEX(Довідник!$C$2:$D$40,MATCH(НПА!L731,Довідник!$C$2:$C$40,0),MATCH(Таблиця2[[#Headers],[ЄДРПОУ]],Таблиця2[[#Headers],[Розпорядник]:[ЄДРПОУ]],0))</f>
        <v>36443329</v>
      </c>
      <c r="N731" s="26" t="s">
        <v>2088</v>
      </c>
      <c r="O731" s="17" t="s">
        <v>100</v>
      </c>
      <c r="P731" s="27" t="s">
        <v>100</v>
      </c>
      <c r="Q731" s="17" t="s">
        <v>100</v>
      </c>
      <c r="R731" s="17" t="s">
        <v>100</v>
      </c>
      <c r="S731" s="17" t="s">
        <v>100</v>
      </c>
      <c r="T731" s="17" t="s">
        <v>100</v>
      </c>
    </row>
    <row r="732" spans="1:20" ht="55.2">
      <c r="A732" s="23" t="s">
        <v>2089</v>
      </c>
      <c r="B732" s="17" t="s">
        <v>91</v>
      </c>
      <c r="C732" s="14" t="s">
        <v>2091</v>
      </c>
      <c r="D732" s="27">
        <v>45604</v>
      </c>
      <c r="E732" s="17">
        <v>740</v>
      </c>
      <c r="F732" s="17" t="s">
        <v>52</v>
      </c>
      <c r="G732" s="27">
        <v>45604</v>
      </c>
      <c r="H732" s="27">
        <v>45604</v>
      </c>
      <c r="I732" s="17" t="s">
        <v>100</v>
      </c>
      <c r="J732" s="17" t="s">
        <v>20</v>
      </c>
      <c r="K732" s="17" t="s">
        <v>100</v>
      </c>
      <c r="L732" s="17" t="s">
        <v>21</v>
      </c>
      <c r="M732" s="37" t="str">
        <f>INDEX(Довідник!$C$2:$D$40,MATCH(НПА!L732,Довідник!$C$2:$C$40,0),MATCH(Таблиця2[[#Headers],[ЄДРПОУ]],Таблиця2[[#Headers],[Розпорядник]:[ЄДРПОУ]],0))</f>
        <v>36443329</v>
      </c>
      <c r="N732" s="26" t="s">
        <v>2090</v>
      </c>
      <c r="O732" s="17" t="s">
        <v>100</v>
      </c>
      <c r="P732" s="27" t="s">
        <v>100</v>
      </c>
      <c r="Q732" s="17" t="s">
        <v>100</v>
      </c>
      <c r="R732" s="17" t="s">
        <v>100</v>
      </c>
      <c r="S732" s="17" t="s">
        <v>100</v>
      </c>
      <c r="T732" s="17" t="s">
        <v>100</v>
      </c>
    </row>
    <row r="733" spans="1:20" ht="27.6">
      <c r="A733" s="23" t="s">
        <v>2126</v>
      </c>
      <c r="B733" s="17" t="s">
        <v>91</v>
      </c>
      <c r="C733" s="17" t="s">
        <v>148</v>
      </c>
      <c r="D733" s="27">
        <v>45607</v>
      </c>
      <c r="E733" s="17">
        <v>741</v>
      </c>
      <c r="F733" s="17" t="s">
        <v>25</v>
      </c>
      <c r="G733" s="27">
        <v>45607</v>
      </c>
      <c r="H733" s="27">
        <v>45607</v>
      </c>
      <c r="I733" s="17" t="s">
        <v>100</v>
      </c>
      <c r="J733" s="17" t="s">
        <v>20</v>
      </c>
      <c r="K733" s="17" t="s">
        <v>100</v>
      </c>
      <c r="L733" s="17" t="s">
        <v>86</v>
      </c>
      <c r="M733" s="37" t="str">
        <f>INDEX(Довідник!$C$2:$D$40,MATCH(НПА!L733,Довідник!$C$2:$C$40,0),MATCH(Таблиця2[[#Headers],[ЄДРПОУ]],Таблиця2[[#Headers],[Розпорядник]:[ЄДРПОУ]],0))</f>
        <v>00022473</v>
      </c>
      <c r="N733" s="26" t="s">
        <v>2127</v>
      </c>
      <c r="O733" s="17" t="s">
        <v>100</v>
      </c>
      <c r="P733" s="27" t="s">
        <v>100</v>
      </c>
      <c r="Q733" s="17" t="s">
        <v>100</v>
      </c>
      <c r="R733" s="17" t="s">
        <v>100</v>
      </c>
      <c r="S733" s="17" t="s">
        <v>100</v>
      </c>
      <c r="T733" s="17" t="s">
        <v>100</v>
      </c>
    </row>
    <row r="734" spans="1:20" ht="27.6">
      <c r="A734" s="23" t="s">
        <v>2201</v>
      </c>
      <c r="B734" s="17" t="s">
        <v>91</v>
      </c>
      <c r="C734" s="17" t="s">
        <v>148</v>
      </c>
      <c r="D734" s="27">
        <v>45607</v>
      </c>
      <c r="E734" s="17">
        <v>742</v>
      </c>
      <c r="F734" s="17" t="s">
        <v>25</v>
      </c>
      <c r="G734" s="27">
        <v>45607</v>
      </c>
      <c r="H734" s="27">
        <v>45607</v>
      </c>
      <c r="I734" s="17" t="s">
        <v>100</v>
      </c>
      <c r="J734" s="17" t="s">
        <v>20</v>
      </c>
      <c r="K734" s="17" t="s">
        <v>100</v>
      </c>
      <c r="L734" s="17" t="s">
        <v>86</v>
      </c>
      <c r="M734" s="37" t="str">
        <f>INDEX(Довідник!$C$2:$D$40,MATCH(НПА!L734,Довідник!$C$2:$C$40,0),MATCH(Таблиця2[[#Headers],[ЄДРПОУ]],Таблиця2[[#Headers],[Розпорядник]:[ЄДРПОУ]],0))</f>
        <v>00022473</v>
      </c>
      <c r="N734" s="26" t="s">
        <v>2202</v>
      </c>
      <c r="O734" s="17" t="s">
        <v>100</v>
      </c>
      <c r="P734" s="27" t="s">
        <v>100</v>
      </c>
      <c r="Q734" s="17" t="s">
        <v>100</v>
      </c>
      <c r="R734" s="17" t="s">
        <v>100</v>
      </c>
      <c r="S734" s="17" t="s">
        <v>100</v>
      </c>
      <c r="T734" s="17" t="s">
        <v>100</v>
      </c>
    </row>
    <row r="735" spans="1:20" ht="41.4">
      <c r="A735" s="23" t="s">
        <v>2092</v>
      </c>
      <c r="B735" s="17" t="s">
        <v>91</v>
      </c>
      <c r="C735" s="14" t="s">
        <v>2094</v>
      </c>
      <c r="D735" s="27">
        <v>45607</v>
      </c>
      <c r="E735" s="17">
        <v>743</v>
      </c>
      <c r="F735" s="17" t="s">
        <v>52</v>
      </c>
      <c r="G735" s="27">
        <v>45607</v>
      </c>
      <c r="H735" s="27">
        <v>45607</v>
      </c>
      <c r="I735" s="17" t="s">
        <v>100</v>
      </c>
      <c r="J735" s="17" t="s">
        <v>20</v>
      </c>
      <c r="K735" s="17" t="s">
        <v>100</v>
      </c>
      <c r="L735" s="17" t="s">
        <v>86</v>
      </c>
      <c r="M735" s="37" t="str">
        <f>INDEX(Довідник!$C$2:$D$40,MATCH(НПА!L735,Довідник!$C$2:$C$40,0),MATCH(Таблиця2[[#Headers],[ЄДРПОУ]],Таблиця2[[#Headers],[Розпорядник]:[ЄДРПОУ]],0))</f>
        <v>00022473</v>
      </c>
      <c r="N735" s="26" t="s">
        <v>2093</v>
      </c>
      <c r="O735" s="17" t="s">
        <v>100</v>
      </c>
      <c r="P735" s="27" t="s">
        <v>100</v>
      </c>
      <c r="Q735" s="17" t="s">
        <v>100</v>
      </c>
      <c r="R735" s="17" t="s">
        <v>100</v>
      </c>
      <c r="S735" s="17" t="s">
        <v>100</v>
      </c>
      <c r="T735" s="17" t="s">
        <v>100</v>
      </c>
    </row>
    <row r="736" spans="1:20" ht="96.6">
      <c r="A736" s="23" t="s">
        <v>2095</v>
      </c>
      <c r="B736" s="17" t="s">
        <v>91</v>
      </c>
      <c r="C736" s="14" t="s">
        <v>2097</v>
      </c>
      <c r="D736" s="27">
        <v>45608</v>
      </c>
      <c r="E736" s="17">
        <v>744</v>
      </c>
      <c r="F736" s="17" t="s">
        <v>52</v>
      </c>
      <c r="G736" s="27">
        <v>45608</v>
      </c>
      <c r="H736" s="27">
        <v>45608</v>
      </c>
      <c r="I736" s="17" t="s">
        <v>100</v>
      </c>
      <c r="J736" s="17" t="s">
        <v>20</v>
      </c>
      <c r="K736" s="17" t="s">
        <v>100</v>
      </c>
      <c r="L736" s="17" t="s">
        <v>88</v>
      </c>
      <c r="M736" s="37" t="str">
        <f>INDEX(Довідник!$C$2:$D$40,MATCH(НПА!L736,Довідник!$C$2:$C$40,0),MATCH(Таблиця2[[#Headers],[ЄДРПОУ]],Таблиця2[[#Headers],[Розпорядник]:[ЄДРПОУ]],0))</f>
        <v>00022473</v>
      </c>
      <c r="N736" s="26" t="s">
        <v>2096</v>
      </c>
      <c r="O736" s="15" t="s">
        <v>2495</v>
      </c>
      <c r="P736" s="15" t="s">
        <v>2496</v>
      </c>
      <c r="Q736" s="17" t="s">
        <v>960</v>
      </c>
      <c r="R736" s="17">
        <v>43316700</v>
      </c>
      <c r="S736" s="17" t="s">
        <v>100</v>
      </c>
      <c r="T736" s="17" t="s">
        <v>100</v>
      </c>
    </row>
    <row r="737" spans="1:20" ht="110.4">
      <c r="A737" s="23" t="s">
        <v>2098</v>
      </c>
      <c r="B737" s="17" t="s">
        <v>91</v>
      </c>
      <c r="C737" s="14" t="s">
        <v>2100</v>
      </c>
      <c r="D737" s="27">
        <v>45608</v>
      </c>
      <c r="E737" s="17">
        <v>745</v>
      </c>
      <c r="F737" s="17" t="s">
        <v>63</v>
      </c>
      <c r="G737" s="27">
        <v>45608</v>
      </c>
      <c r="H737" s="27">
        <v>45608</v>
      </c>
      <c r="I737" s="17" t="s">
        <v>100</v>
      </c>
      <c r="J737" s="17" t="s">
        <v>20</v>
      </c>
      <c r="K737" s="17" t="s">
        <v>100</v>
      </c>
      <c r="L737" s="17" t="s">
        <v>239</v>
      </c>
      <c r="M737" s="37">
        <f>INDEX(Довідник!$C$2:$D$40,MATCH(НПА!L737,Довідник!$C$2:$C$40,0),MATCH(Таблиця2[[#Headers],[ЄДРПОУ]],Таблиця2[[#Headers],[Розпорядник]:[ЄДРПОУ]],0))</f>
        <v>45325984</v>
      </c>
      <c r="N737" s="26" t="s">
        <v>2099</v>
      </c>
      <c r="O737" s="15" t="s">
        <v>2497</v>
      </c>
      <c r="P737" s="15" t="s">
        <v>2498</v>
      </c>
      <c r="Q737" s="17" t="s">
        <v>960</v>
      </c>
      <c r="R737" s="17">
        <v>43316700</v>
      </c>
      <c r="S737" s="17" t="s">
        <v>100</v>
      </c>
      <c r="T737" s="17" t="s">
        <v>100</v>
      </c>
    </row>
    <row r="738" spans="1:20" ht="27.6">
      <c r="A738" s="23" t="s">
        <v>2101</v>
      </c>
      <c r="B738" s="17" t="s">
        <v>91</v>
      </c>
      <c r="C738" s="14" t="s">
        <v>2103</v>
      </c>
      <c r="D738" s="27">
        <v>45608</v>
      </c>
      <c r="E738" s="17">
        <v>746</v>
      </c>
      <c r="F738" s="17" t="s">
        <v>41</v>
      </c>
      <c r="G738" s="27">
        <v>45608</v>
      </c>
      <c r="H738" s="27">
        <v>45608</v>
      </c>
      <c r="I738" s="17" t="s">
        <v>100</v>
      </c>
      <c r="J738" s="17" t="s">
        <v>20</v>
      </c>
      <c r="K738" s="17" t="s">
        <v>100</v>
      </c>
      <c r="L738" s="17" t="s">
        <v>1670</v>
      </c>
      <c r="M738" s="37" t="str">
        <f>INDEX(Довідник!$C$2:$D$40,MATCH(НПА!L738,Довідник!$C$2:$C$40,0),MATCH(Таблиця2[[#Headers],[ЄДРПОУ]],Таблиця2[[#Headers],[Розпорядник]:[ЄДРПОУ]],0))</f>
        <v>44578122</v>
      </c>
      <c r="N738" s="26" t="s">
        <v>2102</v>
      </c>
      <c r="O738" s="17" t="s">
        <v>100</v>
      </c>
      <c r="P738" s="27" t="s">
        <v>100</v>
      </c>
      <c r="Q738" s="17" t="s">
        <v>100</v>
      </c>
      <c r="R738" s="17" t="s">
        <v>100</v>
      </c>
      <c r="S738" s="17" t="s">
        <v>100</v>
      </c>
      <c r="T738" s="17" t="s">
        <v>100</v>
      </c>
    </row>
    <row r="739" spans="1:20" ht="55.2">
      <c r="A739" s="23" t="s">
        <v>2104</v>
      </c>
      <c r="B739" s="17" t="s">
        <v>91</v>
      </c>
      <c r="C739" s="14" t="s">
        <v>700</v>
      </c>
      <c r="D739" s="27">
        <v>45608</v>
      </c>
      <c r="E739" s="17">
        <v>747</v>
      </c>
      <c r="F739" s="17" t="s">
        <v>52</v>
      </c>
      <c r="G739" s="27">
        <v>45608</v>
      </c>
      <c r="H739" s="27">
        <v>45608</v>
      </c>
      <c r="I739" s="17" t="s">
        <v>100</v>
      </c>
      <c r="J739" s="17" t="s">
        <v>20</v>
      </c>
      <c r="K739" s="17" t="s">
        <v>100</v>
      </c>
      <c r="L739" s="17" t="s">
        <v>22</v>
      </c>
      <c r="M739" s="37" t="str">
        <f>INDEX(Довідник!$C$2:$D$40,MATCH(НПА!L739,Довідник!$C$2:$C$40,0),MATCH(Таблиця2[[#Headers],[ЄДРПОУ]],Таблиця2[[#Headers],[Розпорядник]:[ЄДРПОУ]],0))</f>
        <v>02313200</v>
      </c>
      <c r="N739" s="26" t="s">
        <v>2105</v>
      </c>
      <c r="O739" s="17" t="s">
        <v>100</v>
      </c>
      <c r="P739" s="27" t="s">
        <v>100</v>
      </c>
      <c r="Q739" s="17" t="s">
        <v>100</v>
      </c>
      <c r="R739" s="17" t="s">
        <v>100</v>
      </c>
      <c r="S739" s="17" t="s">
        <v>100</v>
      </c>
      <c r="T739" s="17" t="s">
        <v>100</v>
      </c>
    </row>
    <row r="740" spans="1:20" ht="27.6">
      <c r="A740" s="23" t="s">
        <v>2128</v>
      </c>
      <c r="B740" s="17" t="s">
        <v>91</v>
      </c>
      <c r="C740" s="17" t="s">
        <v>148</v>
      </c>
      <c r="D740" s="27">
        <v>45608</v>
      </c>
      <c r="E740" s="17">
        <v>748</v>
      </c>
      <c r="F740" s="17" t="s">
        <v>25</v>
      </c>
      <c r="G740" s="27">
        <v>45608</v>
      </c>
      <c r="H740" s="27">
        <v>45608</v>
      </c>
      <c r="I740" s="17" t="s">
        <v>100</v>
      </c>
      <c r="J740" s="17" t="s">
        <v>20</v>
      </c>
      <c r="K740" s="17" t="s">
        <v>100</v>
      </c>
      <c r="L740" s="17" t="s">
        <v>86</v>
      </c>
      <c r="M740" s="37" t="str">
        <f>INDEX(Довідник!$C$2:$D$40,MATCH(НПА!L740,Довідник!$C$2:$C$40,0),MATCH(Таблиця2[[#Headers],[ЄДРПОУ]],Таблиця2[[#Headers],[Розпорядник]:[ЄДРПОУ]],0))</f>
        <v>00022473</v>
      </c>
      <c r="N740" s="26" t="s">
        <v>2129</v>
      </c>
      <c r="O740" s="17" t="s">
        <v>100</v>
      </c>
      <c r="P740" s="27" t="s">
        <v>100</v>
      </c>
      <c r="Q740" s="17" t="s">
        <v>100</v>
      </c>
      <c r="R740" s="17" t="s">
        <v>100</v>
      </c>
      <c r="S740" s="17" t="s">
        <v>100</v>
      </c>
      <c r="T740" s="17" t="s">
        <v>100</v>
      </c>
    </row>
    <row r="741" spans="1:20" ht="27.6">
      <c r="A741" s="23" t="s">
        <v>2106</v>
      </c>
      <c r="B741" s="17" t="s">
        <v>91</v>
      </c>
      <c r="C741" s="14" t="s">
        <v>1435</v>
      </c>
      <c r="D741" s="27">
        <v>45608</v>
      </c>
      <c r="E741" s="17">
        <v>749</v>
      </c>
      <c r="F741" s="17" t="s">
        <v>41</v>
      </c>
      <c r="G741" s="27">
        <v>45608</v>
      </c>
      <c r="H741" s="27">
        <v>45608</v>
      </c>
      <c r="I741" s="17" t="s">
        <v>100</v>
      </c>
      <c r="J741" s="17" t="s">
        <v>20</v>
      </c>
      <c r="K741" s="17" t="s">
        <v>100</v>
      </c>
      <c r="L741" s="17" t="s">
        <v>37</v>
      </c>
      <c r="M741" s="37" t="str">
        <f>INDEX(Довідник!$C$2:$D$40,MATCH(НПА!L741,Довідник!$C$2:$C$40,0),MATCH(Таблиця2[[#Headers],[ЄДРПОУ]],Таблиця2[[#Headers],[Розпорядник]:[ЄДРПОУ]],0))</f>
        <v>33966850</v>
      </c>
      <c r="N741" s="26" t="s">
        <v>2107</v>
      </c>
      <c r="O741" s="17" t="s">
        <v>100</v>
      </c>
      <c r="P741" s="27" t="s">
        <v>100</v>
      </c>
      <c r="Q741" s="17" t="s">
        <v>100</v>
      </c>
      <c r="R741" s="17" t="s">
        <v>100</v>
      </c>
      <c r="S741" s="17" t="s">
        <v>100</v>
      </c>
      <c r="T741" s="17" t="s">
        <v>100</v>
      </c>
    </row>
    <row r="742" spans="1:20" ht="41.4">
      <c r="A742" s="23" t="s">
        <v>2108</v>
      </c>
      <c r="B742" s="17" t="s">
        <v>91</v>
      </c>
      <c r="C742" s="14" t="s">
        <v>533</v>
      </c>
      <c r="D742" s="27">
        <v>45608</v>
      </c>
      <c r="E742" s="17">
        <v>750</v>
      </c>
      <c r="F742" s="17" t="s">
        <v>52</v>
      </c>
      <c r="G742" s="27">
        <v>45608</v>
      </c>
      <c r="H742" s="27">
        <v>45608</v>
      </c>
      <c r="I742" s="17" t="s">
        <v>100</v>
      </c>
      <c r="J742" s="17" t="s">
        <v>20</v>
      </c>
      <c r="K742" s="17" t="s">
        <v>100</v>
      </c>
      <c r="L742" s="17" t="s">
        <v>40</v>
      </c>
      <c r="M742" s="37" t="str">
        <f>INDEX(Довідник!$C$2:$D$40,MATCH(НПА!L742,Довідник!$C$2:$C$40,0),MATCH(Таблиця2[[#Headers],[ЄДРПОУ]],Таблиця2[[#Headers],[Розпорядник]:[ЄДРПОУ]],0))</f>
        <v>33838679</v>
      </c>
      <c r="N742" s="26" t="s">
        <v>2109</v>
      </c>
      <c r="O742" s="17" t="s">
        <v>100</v>
      </c>
      <c r="P742" s="27" t="s">
        <v>100</v>
      </c>
      <c r="Q742" s="17" t="s">
        <v>100</v>
      </c>
      <c r="R742" s="17" t="s">
        <v>100</v>
      </c>
      <c r="S742" s="17" t="s">
        <v>100</v>
      </c>
      <c r="T742" s="17" t="s">
        <v>100</v>
      </c>
    </row>
    <row r="743" spans="1:20" ht="55.2">
      <c r="A743" s="23" t="s">
        <v>2110</v>
      </c>
      <c r="B743" s="17" t="s">
        <v>91</v>
      </c>
      <c r="C743" s="14" t="s">
        <v>2112</v>
      </c>
      <c r="D743" s="27">
        <v>45609</v>
      </c>
      <c r="E743" s="17">
        <v>751</v>
      </c>
      <c r="F743" s="17" t="s">
        <v>34</v>
      </c>
      <c r="G743" s="27">
        <v>45609</v>
      </c>
      <c r="H743" s="27">
        <v>45609</v>
      </c>
      <c r="I743" s="17" t="s">
        <v>100</v>
      </c>
      <c r="J743" s="17" t="s">
        <v>20</v>
      </c>
      <c r="K743" s="17" t="s">
        <v>100</v>
      </c>
      <c r="L743" s="17" t="s">
        <v>72</v>
      </c>
      <c r="M743" s="37">
        <f>INDEX(Довідник!$C$2:$D$40,MATCH(НПА!L743,Довідник!$C$2:$C$40,0),MATCH(Таблиця2[[#Headers],[ЄДРПОУ]],Таблиця2[[#Headers],[Розпорядник]:[ЄДРПОУ]],0))</f>
        <v>26503980</v>
      </c>
      <c r="N743" s="26" t="s">
        <v>2111</v>
      </c>
      <c r="O743" s="17" t="s">
        <v>100</v>
      </c>
      <c r="P743" s="27" t="s">
        <v>100</v>
      </c>
      <c r="Q743" s="17" t="s">
        <v>100</v>
      </c>
      <c r="R743" s="17" t="s">
        <v>100</v>
      </c>
      <c r="S743" s="17" t="s">
        <v>100</v>
      </c>
      <c r="T743" s="17" t="s">
        <v>100</v>
      </c>
    </row>
    <row r="744" spans="1:20" ht="55.2">
      <c r="A744" s="23" t="s">
        <v>2113</v>
      </c>
      <c r="B744" s="17" t="s">
        <v>91</v>
      </c>
      <c r="C744" s="14" t="s">
        <v>2117</v>
      </c>
      <c r="D744" s="27">
        <v>45609</v>
      </c>
      <c r="E744" s="17">
        <v>752</v>
      </c>
      <c r="F744" s="17" t="s">
        <v>34</v>
      </c>
      <c r="G744" s="27">
        <v>45609</v>
      </c>
      <c r="H744" s="27">
        <v>45609</v>
      </c>
      <c r="I744" s="17" t="s">
        <v>100</v>
      </c>
      <c r="J744" s="17" t="s">
        <v>20</v>
      </c>
      <c r="K744" s="17" t="s">
        <v>100</v>
      </c>
      <c r="L744" s="17" t="s">
        <v>21</v>
      </c>
      <c r="M744" s="37" t="str">
        <f>INDEX(Довідник!$C$2:$D$40,MATCH(НПА!L744,Довідник!$C$2:$C$40,0),MATCH(Таблиця2[[#Headers],[ЄДРПОУ]],Таблиця2[[#Headers],[Розпорядник]:[ЄДРПОУ]],0))</f>
        <v>36443329</v>
      </c>
      <c r="N744" s="26" t="s">
        <v>2114</v>
      </c>
      <c r="O744" s="17" t="s">
        <v>100</v>
      </c>
      <c r="P744" s="27" t="s">
        <v>100</v>
      </c>
      <c r="Q744" s="17" t="s">
        <v>100</v>
      </c>
      <c r="R744" s="17" t="s">
        <v>100</v>
      </c>
      <c r="S744" s="17" t="s">
        <v>100</v>
      </c>
      <c r="T744" s="17" t="s">
        <v>100</v>
      </c>
    </row>
    <row r="745" spans="1:20" ht="55.2">
      <c r="A745" s="23" t="s">
        <v>2115</v>
      </c>
      <c r="B745" s="17" t="s">
        <v>91</v>
      </c>
      <c r="C745" s="14" t="s">
        <v>2118</v>
      </c>
      <c r="D745" s="27">
        <v>45610</v>
      </c>
      <c r="E745" s="17">
        <v>753</v>
      </c>
      <c r="F745" s="17" t="s">
        <v>52</v>
      </c>
      <c r="G745" s="27">
        <v>45610</v>
      </c>
      <c r="H745" s="27">
        <v>45610</v>
      </c>
      <c r="I745" s="17" t="s">
        <v>100</v>
      </c>
      <c r="J745" s="17" t="s">
        <v>20</v>
      </c>
      <c r="K745" s="17" t="s">
        <v>100</v>
      </c>
      <c r="L745" s="17" t="s">
        <v>47</v>
      </c>
      <c r="M745" s="37" t="str">
        <f>INDEX(Довідник!$C$2:$D$40,MATCH(НПА!L745,Довідник!$C$2:$C$40,0),MATCH(Таблиця2[[#Headers],[ЄДРПОУ]],Таблиця2[[#Headers],[Розпорядник]:[ЄДРПОУ]],0))</f>
        <v>42806910</v>
      </c>
      <c r="N745" s="26" t="s">
        <v>2116</v>
      </c>
      <c r="O745" s="17" t="s">
        <v>100</v>
      </c>
      <c r="P745" s="27" t="s">
        <v>100</v>
      </c>
      <c r="Q745" s="17" t="s">
        <v>100</v>
      </c>
      <c r="R745" s="17" t="s">
        <v>100</v>
      </c>
      <c r="S745" s="17" t="s">
        <v>100</v>
      </c>
      <c r="T745" s="17" t="s">
        <v>100</v>
      </c>
    </row>
    <row r="746" spans="1:20" ht="55.2">
      <c r="A746" s="23" t="s">
        <v>2252</v>
      </c>
      <c r="B746" s="17" t="s">
        <v>91</v>
      </c>
      <c r="C746" s="14" t="s">
        <v>178</v>
      </c>
      <c r="D746" s="27">
        <v>45611</v>
      </c>
      <c r="E746" s="17">
        <v>754</v>
      </c>
      <c r="F746" s="17" t="s">
        <v>52</v>
      </c>
      <c r="G746" s="27">
        <v>45611</v>
      </c>
      <c r="H746" s="27">
        <v>45611</v>
      </c>
      <c r="I746" s="17" t="s">
        <v>100</v>
      </c>
      <c r="J746" s="17" t="s">
        <v>20</v>
      </c>
      <c r="K746" s="17" t="s">
        <v>100</v>
      </c>
      <c r="L746" s="17" t="s">
        <v>22</v>
      </c>
      <c r="M746" s="37" t="str">
        <f>INDEX(Довідник!$C$2:$D$40,MATCH(НПА!L746,Довідник!$C$2:$C$40,0),MATCH(Таблиця2[[#Headers],[ЄДРПОУ]],Таблиця2[[#Headers],[Розпорядник]:[ЄДРПОУ]],0))</f>
        <v>02313200</v>
      </c>
      <c r="N746" s="26" t="s">
        <v>2253</v>
      </c>
      <c r="O746" s="17" t="s">
        <v>100</v>
      </c>
      <c r="P746" s="27" t="s">
        <v>100</v>
      </c>
      <c r="Q746" s="17" t="s">
        <v>100</v>
      </c>
      <c r="R746" s="17" t="s">
        <v>100</v>
      </c>
      <c r="S746" s="17" t="s">
        <v>100</v>
      </c>
      <c r="T746" s="17" t="s">
        <v>100</v>
      </c>
    </row>
    <row r="747" spans="1:20" ht="27.6">
      <c r="A747" s="23" t="s">
        <v>2304</v>
      </c>
      <c r="B747" s="17" t="s">
        <v>91</v>
      </c>
      <c r="C747" s="17" t="s">
        <v>148</v>
      </c>
      <c r="D747" s="27">
        <v>45611</v>
      </c>
      <c r="E747" s="17">
        <v>755</v>
      </c>
      <c r="F747" s="17" t="s">
        <v>25</v>
      </c>
      <c r="G747" s="27">
        <v>45611</v>
      </c>
      <c r="H747" s="27">
        <v>45611</v>
      </c>
      <c r="I747" s="17" t="s">
        <v>100</v>
      </c>
      <c r="J747" s="17" t="s">
        <v>20</v>
      </c>
      <c r="K747" s="17" t="s">
        <v>100</v>
      </c>
      <c r="L747" s="17" t="s">
        <v>86</v>
      </c>
      <c r="M747" s="37" t="str">
        <f>INDEX(Довідник!$C$2:$D$40,MATCH(НПА!L747,Довідник!$C$2:$C$40,0),MATCH(Таблиця2[[#Headers],[ЄДРПОУ]],Таблиця2[[#Headers],[Розпорядник]:[ЄДРПОУ]],0))</f>
        <v>00022473</v>
      </c>
      <c r="N747" s="26" t="s">
        <v>2305</v>
      </c>
      <c r="O747" s="17" t="s">
        <v>100</v>
      </c>
      <c r="P747" s="27" t="s">
        <v>100</v>
      </c>
      <c r="Q747" s="17" t="s">
        <v>100</v>
      </c>
      <c r="R747" s="17" t="s">
        <v>100</v>
      </c>
      <c r="S747" s="17" t="s">
        <v>100</v>
      </c>
      <c r="T747" s="17" t="s">
        <v>100</v>
      </c>
    </row>
    <row r="748" spans="1:20" ht="27.6">
      <c r="A748" s="23" t="s">
        <v>2130</v>
      </c>
      <c r="B748" s="17" t="s">
        <v>91</v>
      </c>
      <c r="C748" s="17" t="s">
        <v>148</v>
      </c>
      <c r="D748" s="27">
        <v>45611</v>
      </c>
      <c r="E748" s="17">
        <v>756</v>
      </c>
      <c r="F748" s="17" t="s">
        <v>25</v>
      </c>
      <c r="G748" s="27">
        <v>45611</v>
      </c>
      <c r="H748" s="27">
        <v>45611</v>
      </c>
      <c r="I748" s="17" t="s">
        <v>100</v>
      </c>
      <c r="J748" s="17" t="s">
        <v>20</v>
      </c>
      <c r="K748" s="17" t="s">
        <v>100</v>
      </c>
      <c r="L748" s="17" t="s">
        <v>86</v>
      </c>
      <c r="M748" s="37" t="str">
        <f>INDEX(Довідник!$C$2:$D$40,MATCH(НПА!L748,Довідник!$C$2:$C$40,0),MATCH(Таблиця2[[#Headers],[ЄДРПОУ]],Таблиця2[[#Headers],[Розпорядник]:[ЄДРПОУ]],0))</f>
        <v>00022473</v>
      </c>
      <c r="N748" s="26" t="s">
        <v>2131</v>
      </c>
      <c r="O748" s="17" t="s">
        <v>100</v>
      </c>
      <c r="P748" s="27" t="s">
        <v>100</v>
      </c>
      <c r="Q748" s="17" t="s">
        <v>100</v>
      </c>
      <c r="R748" s="17" t="s">
        <v>100</v>
      </c>
      <c r="S748" s="17" t="s">
        <v>100</v>
      </c>
      <c r="T748" s="17" t="s">
        <v>100</v>
      </c>
    </row>
    <row r="749" spans="1:20" ht="27.6">
      <c r="A749" s="23" t="s">
        <v>2132</v>
      </c>
      <c r="B749" s="17" t="s">
        <v>91</v>
      </c>
      <c r="C749" s="17" t="s">
        <v>148</v>
      </c>
      <c r="D749" s="27">
        <v>45611</v>
      </c>
      <c r="E749" s="17">
        <v>757</v>
      </c>
      <c r="F749" s="17" t="s">
        <v>25</v>
      </c>
      <c r="G749" s="27">
        <v>45611</v>
      </c>
      <c r="H749" s="27">
        <v>45611</v>
      </c>
      <c r="I749" s="17" t="s">
        <v>100</v>
      </c>
      <c r="J749" s="17" t="s">
        <v>20</v>
      </c>
      <c r="K749" s="17" t="s">
        <v>100</v>
      </c>
      <c r="L749" s="17" t="s">
        <v>86</v>
      </c>
      <c r="M749" s="37" t="str">
        <f>INDEX(Довідник!$C$2:$D$40,MATCH(НПА!L749,Довідник!$C$2:$C$40,0),MATCH(Таблиця2[[#Headers],[ЄДРПОУ]],Таблиця2[[#Headers],[Розпорядник]:[ЄДРПОУ]],0))</f>
        <v>00022473</v>
      </c>
      <c r="N749" s="26" t="s">
        <v>2133</v>
      </c>
      <c r="O749" s="17" t="s">
        <v>100</v>
      </c>
      <c r="P749" s="27" t="s">
        <v>100</v>
      </c>
      <c r="Q749" s="17" t="s">
        <v>100</v>
      </c>
      <c r="R749" s="17" t="s">
        <v>100</v>
      </c>
      <c r="S749" s="17" t="s">
        <v>100</v>
      </c>
      <c r="T749" s="17" t="s">
        <v>100</v>
      </c>
    </row>
    <row r="750" spans="1:20" ht="52.5" customHeight="1">
      <c r="A750" s="23" t="s">
        <v>2134</v>
      </c>
      <c r="B750" s="17" t="s">
        <v>91</v>
      </c>
      <c r="C750" s="14" t="s">
        <v>2135</v>
      </c>
      <c r="D750" s="27">
        <v>45611</v>
      </c>
      <c r="E750" s="17">
        <v>758</v>
      </c>
      <c r="F750" s="17" t="s">
        <v>49</v>
      </c>
      <c r="G750" s="27">
        <v>45611</v>
      </c>
      <c r="H750" s="27">
        <v>45611</v>
      </c>
      <c r="I750" s="17" t="s">
        <v>100</v>
      </c>
      <c r="J750" s="17" t="s">
        <v>20</v>
      </c>
      <c r="K750" s="17" t="s">
        <v>100</v>
      </c>
      <c r="L750" s="17" t="s">
        <v>23</v>
      </c>
      <c r="M750" s="37" t="str">
        <f>INDEX(Довідник!$C$2:$D$40,MATCH(НПА!L750,Довідник!$C$2:$C$40,0),MATCH(Таблиця2[[#Headers],[ЄДРПОУ]],Таблиця2[[#Headers],[Розпорядник]:[ЄДРПОУ]],0))</f>
        <v>42791826</v>
      </c>
      <c r="N750" s="26" t="s">
        <v>2136</v>
      </c>
      <c r="O750" s="17" t="s">
        <v>100</v>
      </c>
      <c r="P750" s="27" t="s">
        <v>100</v>
      </c>
      <c r="Q750" s="17" t="s">
        <v>100</v>
      </c>
      <c r="R750" s="17" t="s">
        <v>100</v>
      </c>
      <c r="S750" s="17" t="s">
        <v>100</v>
      </c>
      <c r="T750" s="17" t="s">
        <v>100</v>
      </c>
    </row>
    <row r="751" spans="1:20" ht="27.6">
      <c r="A751" s="23" t="s">
        <v>2137</v>
      </c>
      <c r="B751" s="17" t="s">
        <v>91</v>
      </c>
      <c r="C751" s="17" t="s">
        <v>148</v>
      </c>
      <c r="D751" s="27">
        <v>45614</v>
      </c>
      <c r="E751" s="17">
        <v>759</v>
      </c>
      <c r="F751" s="17" t="s">
        <v>25</v>
      </c>
      <c r="G751" s="27">
        <v>45614</v>
      </c>
      <c r="H751" s="27">
        <v>45614</v>
      </c>
      <c r="I751" s="17" t="s">
        <v>100</v>
      </c>
      <c r="J751" s="17" t="s">
        <v>20</v>
      </c>
      <c r="K751" s="17" t="s">
        <v>100</v>
      </c>
      <c r="L751" s="17" t="s">
        <v>86</v>
      </c>
      <c r="M751" s="37" t="str">
        <f>INDEX(Довідник!$C$2:$D$40,MATCH(НПА!L751,Довідник!$C$2:$C$40,0),MATCH(Таблиця2[[#Headers],[ЄДРПОУ]],Таблиця2[[#Headers],[Розпорядник]:[ЄДРПОУ]],0))</f>
        <v>00022473</v>
      </c>
      <c r="N751" s="26" t="s">
        <v>2138</v>
      </c>
      <c r="O751" s="17" t="s">
        <v>100</v>
      </c>
      <c r="P751" s="27" t="s">
        <v>100</v>
      </c>
      <c r="Q751" s="17" t="s">
        <v>100</v>
      </c>
      <c r="R751" s="17" t="s">
        <v>100</v>
      </c>
      <c r="S751" s="17" t="s">
        <v>100</v>
      </c>
      <c r="T751" s="17" t="s">
        <v>100</v>
      </c>
    </row>
    <row r="752" spans="1:20" ht="69">
      <c r="A752" s="23" t="s">
        <v>2139</v>
      </c>
      <c r="B752" s="17" t="s">
        <v>91</v>
      </c>
      <c r="C752" s="14" t="s">
        <v>2141</v>
      </c>
      <c r="D752" s="27">
        <v>45614</v>
      </c>
      <c r="E752" s="17">
        <v>760</v>
      </c>
      <c r="F752" s="17" t="s">
        <v>34</v>
      </c>
      <c r="G752" s="27">
        <v>45614</v>
      </c>
      <c r="H752" s="27">
        <v>45614</v>
      </c>
      <c r="I752" s="17" t="s">
        <v>100</v>
      </c>
      <c r="J752" s="17" t="s">
        <v>20</v>
      </c>
      <c r="K752" s="17" t="s">
        <v>100</v>
      </c>
      <c r="L752" s="17" t="s">
        <v>72</v>
      </c>
      <c r="M752" s="37">
        <f>INDEX(Довідник!$C$2:$D$40,MATCH(НПА!L752,Довідник!$C$2:$C$40,0),MATCH(Таблиця2[[#Headers],[ЄДРПОУ]],Таблиця2[[#Headers],[Розпорядник]:[ЄДРПОУ]],0))</f>
        <v>26503980</v>
      </c>
      <c r="N752" s="26" t="s">
        <v>2140</v>
      </c>
      <c r="O752" s="17" t="s">
        <v>100</v>
      </c>
      <c r="P752" s="27" t="s">
        <v>100</v>
      </c>
      <c r="Q752" s="17" t="s">
        <v>100</v>
      </c>
      <c r="R752" s="17" t="s">
        <v>100</v>
      </c>
      <c r="S752" s="17" t="s">
        <v>100</v>
      </c>
      <c r="T752" s="17" t="s">
        <v>100</v>
      </c>
    </row>
    <row r="753" spans="1:20" ht="69">
      <c r="A753" s="23" t="s">
        <v>2142</v>
      </c>
      <c r="B753" s="17" t="s">
        <v>91</v>
      </c>
      <c r="C753" s="14" t="s">
        <v>2144</v>
      </c>
      <c r="D753" s="27">
        <v>45614</v>
      </c>
      <c r="E753" s="17">
        <v>761</v>
      </c>
      <c r="F753" s="17" t="s">
        <v>34</v>
      </c>
      <c r="G753" s="27">
        <v>45614</v>
      </c>
      <c r="H753" s="27">
        <v>45614</v>
      </c>
      <c r="I753" s="17" t="s">
        <v>100</v>
      </c>
      <c r="J753" s="17" t="s">
        <v>20</v>
      </c>
      <c r="K753" s="17" t="s">
        <v>100</v>
      </c>
      <c r="L753" s="17" t="s">
        <v>72</v>
      </c>
      <c r="M753" s="37">
        <f>INDEX(Довідник!$C$2:$D$40,MATCH(НПА!L753,Довідник!$C$2:$C$40,0),MATCH(Таблиця2[[#Headers],[ЄДРПОУ]],Таблиця2[[#Headers],[Розпорядник]:[ЄДРПОУ]],0))</f>
        <v>26503980</v>
      </c>
      <c r="N753" s="26" t="s">
        <v>2143</v>
      </c>
      <c r="O753" s="17" t="s">
        <v>100</v>
      </c>
      <c r="P753" s="27" t="s">
        <v>100</v>
      </c>
      <c r="Q753" s="17" t="s">
        <v>100</v>
      </c>
      <c r="R753" s="17" t="s">
        <v>100</v>
      </c>
      <c r="S753" s="17" t="s">
        <v>100</v>
      </c>
      <c r="T753" s="17" t="s">
        <v>100</v>
      </c>
    </row>
    <row r="754" spans="1:20" ht="55.2">
      <c r="A754" s="23" t="s">
        <v>2203</v>
      </c>
      <c r="B754" s="17" t="s">
        <v>91</v>
      </c>
      <c r="C754" s="14" t="s">
        <v>2205</v>
      </c>
      <c r="D754" s="27">
        <v>45615</v>
      </c>
      <c r="E754" s="17">
        <v>762</v>
      </c>
      <c r="F754" s="17" t="s">
        <v>46</v>
      </c>
      <c r="G754" s="27">
        <v>45615</v>
      </c>
      <c r="H754" s="27">
        <v>45615</v>
      </c>
      <c r="I754" s="17" t="s">
        <v>100</v>
      </c>
      <c r="J754" s="17" t="s">
        <v>27</v>
      </c>
      <c r="K754" s="17" t="s">
        <v>2522</v>
      </c>
      <c r="L754" s="17" t="s">
        <v>47</v>
      </c>
      <c r="M754" s="37" t="str">
        <f>INDEX(Довідник!$C$2:$D$40,MATCH(НПА!L754,Довідник!$C$2:$C$40,0),MATCH(Таблиця2[[#Headers],[ЄДРПОУ]],Таблиця2[[#Headers],[Розпорядник]:[ЄДРПОУ]],0))</f>
        <v>42806910</v>
      </c>
      <c r="N754" s="26" t="s">
        <v>2204</v>
      </c>
      <c r="O754" s="17" t="s">
        <v>100</v>
      </c>
      <c r="P754" s="27" t="s">
        <v>100</v>
      </c>
      <c r="Q754" s="17" t="s">
        <v>100</v>
      </c>
      <c r="R754" s="17" t="s">
        <v>100</v>
      </c>
      <c r="S754" s="17" t="s">
        <v>100</v>
      </c>
      <c r="T754" s="17" t="s">
        <v>100</v>
      </c>
    </row>
    <row r="755" spans="1:20" ht="69">
      <c r="A755" s="23" t="s">
        <v>2254</v>
      </c>
      <c r="B755" s="17" t="s">
        <v>91</v>
      </c>
      <c r="C755" s="14" t="s">
        <v>2256</v>
      </c>
      <c r="D755" s="27">
        <v>45615</v>
      </c>
      <c r="E755" s="17">
        <v>763</v>
      </c>
      <c r="F755" s="17" t="s">
        <v>46</v>
      </c>
      <c r="G755" s="27">
        <v>45615</v>
      </c>
      <c r="H755" s="27">
        <v>45615</v>
      </c>
      <c r="I755" s="17" t="s">
        <v>100</v>
      </c>
      <c r="J755" s="17" t="s">
        <v>20</v>
      </c>
      <c r="K755" s="17" t="s">
        <v>100</v>
      </c>
      <c r="L755" s="17" t="s">
        <v>47</v>
      </c>
      <c r="M755" s="37" t="str">
        <f>INDEX(Довідник!$C$2:$D$40,MATCH(НПА!L755,Довідник!$C$2:$C$40,0),MATCH(Таблиця2[[#Headers],[ЄДРПОУ]],Таблиця2[[#Headers],[Розпорядник]:[ЄДРПОУ]],0))</f>
        <v>42806910</v>
      </c>
      <c r="N755" s="26" t="s">
        <v>2255</v>
      </c>
      <c r="O755" s="17" t="s">
        <v>100</v>
      </c>
      <c r="P755" s="27" t="s">
        <v>100</v>
      </c>
      <c r="Q755" s="17" t="s">
        <v>100</v>
      </c>
      <c r="R755" s="17" t="s">
        <v>100</v>
      </c>
      <c r="S755" s="17" t="s">
        <v>100</v>
      </c>
      <c r="T755" s="17" t="s">
        <v>100</v>
      </c>
    </row>
    <row r="756" spans="1:20" ht="41.4">
      <c r="A756" s="23" t="s">
        <v>2145</v>
      </c>
      <c r="B756" s="17" t="s">
        <v>91</v>
      </c>
      <c r="C756" s="14" t="s">
        <v>2147</v>
      </c>
      <c r="D756" s="27">
        <v>45615</v>
      </c>
      <c r="E756" s="17">
        <v>764</v>
      </c>
      <c r="F756" s="17" t="s">
        <v>34</v>
      </c>
      <c r="G756" s="27">
        <v>45615</v>
      </c>
      <c r="H756" s="27">
        <v>45615</v>
      </c>
      <c r="I756" s="17" t="s">
        <v>100</v>
      </c>
      <c r="J756" s="17" t="s">
        <v>20</v>
      </c>
      <c r="K756" s="17" t="s">
        <v>100</v>
      </c>
      <c r="L756" s="17" t="s">
        <v>237</v>
      </c>
      <c r="M756" s="37" t="str">
        <f>INDEX(Довідник!$C$2:$D$40,MATCH(НПА!L756,Довідник!$C$2:$C$40,0),MATCH(Таблиця2[[#Headers],[ЄДРПОУ]],Таблиця2[[#Headers],[Розпорядник]:[ЄДРПОУ]],0))</f>
        <v>34007873</v>
      </c>
      <c r="N756" s="26" t="s">
        <v>2146</v>
      </c>
      <c r="O756" s="17" t="s">
        <v>100</v>
      </c>
      <c r="P756" s="27" t="s">
        <v>100</v>
      </c>
      <c r="Q756" s="17" t="s">
        <v>100</v>
      </c>
      <c r="R756" s="17" t="s">
        <v>100</v>
      </c>
      <c r="S756" s="17" t="s">
        <v>100</v>
      </c>
      <c r="T756" s="17" t="s">
        <v>100</v>
      </c>
    </row>
    <row r="757" spans="1:20" ht="55.2">
      <c r="A757" s="23" t="s">
        <v>2148</v>
      </c>
      <c r="B757" s="17" t="s">
        <v>91</v>
      </c>
      <c r="C757" s="14" t="s">
        <v>2150</v>
      </c>
      <c r="D757" s="27">
        <v>45615</v>
      </c>
      <c r="E757" s="17">
        <v>765</v>
      </c>
      <c r="F757" s="17" t="s">
        <v>52</v>
      </c>
      <c r="G757" s="27">
        <v>45615</v>
      </c>
      <c r="H757" s="27">
        <v>45615</v>
      </c>
      <c r="I757" s="17" t="s">
        <v>100</v>
      </c>
      <c r="J757" s="17" t="s">
        <v>27</v>
      </c>
      <c r="K757" s="17" t="s">
        <v>2482</v>
      </c>
      <c r="L757" s="17" t="s">
        <v>40</v>
      </c>
      <c r="M757" s="37" t="str">
        <f>INDEX(Довідник!$C$2:$D$40,MATCH(НПА!L757,Довідник!$C$2:$C$40,0),MATCH(Таблиця2[[#Headers],[ЄДРПОУ]],Таблиця2[[#Headers],[Розпорядник]:[ЄДРПОУ]],0))</f>
        <v>33838679</v>
      </c>
      <c r="N757" s="26" t="s">
        <v>2149</v>
      </c>
      <c r="O757" s="17" t="s">
        <v>100</v>
      </c>
      <c r="P757" s="27" t="s">
        <v>100</v>
      </c>
      <c r="Q757" s="17" t="s">
        <v>100</v>
      </c>
      <c r="R757" s="17" t="s">
        <v>100</v>
      </c>
      <c r="S757" s="17" t="s">
        <v>100</v>
      </c>
      <c r="T757" s="17" t="s">
        <v>100</v>
      </c>
    </row>
    <row r="758" spans="1:20" ht="55.2">
      <c r="A758" s="23" t="s">
        <v>2151</v>
      </c>
      <c r="B758" s="17" t="s">
        <v>91</v>
      </c>
      <c r="C758" s="14" t="s">
        <v>2172</v>
      </c>
      <c r="D758" s="27">
        <v>45615</v>
      </c>
      <c r="E758" s="17">
        <v>766</v>
      </c>
      <c r="F758" s="17" t="s">
        <v>41</v>
      </c>
      <c r="G758" s="27">
        <v>45615</v>
      </c>
      <c r="H758" s="27">
        <v>45615</v>
      </c>
      <c r="I758" s="17" t="s">
        <v>100</v>
      </c>
      <c r="J758" s="17" t="s">
        <v>20</v>
      </c>
      <c r="K758" s="17" t="s">
        <v>100</v>
      </c>
      <c r="L758" s="17" t="s">
        <v>26</v>
      </c>
      <c r="M758" s="37" t="str">
        <f>INDEX(Довідник!$C$2:$D$40,MATCH(НПА!L758,Довідник!$C$2:$C$40,0),MATCH(Таблиця2[[#Headers],[ЄДРПОУ]],Таблиця2[[#Headers],[Розпорядник]:[ЄДРПОУ]],0))</f>
        <v>02741427</v>
      </c>
      <c r="N758" s="26" t="s">
        <v>2152</v>
      </c>
      <c r="O758" s="17" t="s">
        <v>100</v>
      </c>
      <c r="P758" s="27" t="s">
        <v>100</v>
      </c>
      <c r="Q758" s="17" t="s">
        <v>100</v>
      </c>
      <c r="R758" s="17" t="s">
        <v>100</v>
      </c>
      <c r="S758" s="17" t="s">
        <v>100</v>
      </c>
      <c r="T758" s="17" t="s">
        <v>100</v>
      </c>
    </row>
    <row r="759" spans="1:20" ht="55.2">
      <c r="A759" s="23" t="s">
        <v>2153</v>
      </c>
      <c r="B759" s="17" t="s">
        <v>91</v>
      </c>
      <c r="C759" s="14" t="s">
        <v>2155</v>
      </c>
      <c r="D759" s="27">
        <v>45615</v>
      </c>
      <c r="E759" s="17">
        <v>767</v>
      </c>
      <c r="F759" s="17" t="s">
        <v>52</v>
      </c>
      <c r="G759" s="27">
        <v>45615</v>
      </c>
      <c r="H759" s="27">
        <v>45615</v>
      </c>
      <c r="I759" s="17" t="s">
        <v>100</v>
      </c>
      <c r="J759" s="17" t="s">
        <v>20</v>
      </c>
      <c r="K759" s="17" t="s">
        <v>100</v>
      </c>
      <c r="L759" s="17" t="s">
        <v>51</v>
      </c>
      <c r="M759" s="37">
        <f>INDEX(Довідник!$C$2:$D$40,MATCH(НПА!L759,Довідник!$C$2:$C$40,0),MATCH(Таблиця2[[#Headers],[ЄДРПОУ]],Таблиця2[[#Headers],[Розпорядник]:[ЄДРПОУ]],0))</f>
        <v>33913374</v>
      </c>
      <c r="N759" s="26" t="s">
        <v>2154</v>
      </c>
      <c r="O759" s="17" t="s">
        <v>100</v>
      </c>
      <c r="P759" s="27" t="s">
        <v>100</v>
      </c>
      <c r="Q759" s="17" t="s">
        <v>100</v>
      </c>
      <c r="R759" s="17" t="s">
        <v>100</v>
      </c>
      <c r="S759" s="17" t="s">
        <v>100</v>
      </c>
      <c r="T759" s="17" t="s">
        <v>100</v>
      </c>
    </row>
    <row r="760" spans="1:20" ht="55.2">
      <c r="A760" s="23" t="s">
        <v>2156</v>
      </c>
      <c r="B760" s="17" t="s">
        <v>91</v>
      </c>
      <c r="C760" s="14" t="s">
        <v>2158</v>
      </c>
      <c r="D760" s="27">
        <v>45615</v>
      </c>
      <c r="E760" s="17">
        <v>768</v>
      </c>
      <c r="F760" s="17" t="s">
        <v>52</v>
      </c>
      <c r="G760" s="27">
        <v>45615</v>
      </c>
      <c r="H760" s="27">
        <v>45615</v>
      </c>
      <c r="I760" s="17" t="s">
        <v>100</v>
      </c>
      <c r="J760" s="17" t="s">
        <v>20</v>
      </c>
      <c r="K760" s="17" t="s">
        <v>100</v>
      </c>
      <c r="L760" s="17" t="s">
        <v>51</v>
      </c>
      <c r="M760" s="37">
        <f>INDEX(Довідник!$C$2:$D$40,MATCH(НПА!L760,Довідник!$C$2:$C$40,0),MATCH(Таблиця2[[#Headers],[ЄДРПОУ]],Таблиця2[[#Headers],[Розпорядник]:[ЄДРПОУ]],0))</f>
        <v>33913374</v>
      </c>
      <c r="N760" s="26" t="s">
        <v>2157</v>
      </c>
      <c r="O760" s="17" t="s">
        <v>100</v>
      </c>
      <c r="P760" s="27" t="s">
        <v>100</v>
      </c>
      <c r="Q760" s="17" t="s">
        <v>100</v>
      </c>
      <c r="R760" s="17" t="s">
        <v>100</v>
      </c>
      <c r="S760" s="17" t="s">
        <v>100</v>
      </c>
      <c r="T760" s="17" t="s">
        <v>100</v>
      </c>
    </row>
    <row r="761" spans="1:20" ht="27.6">
      <c r="A761" s="23" t="s">
        <v>2206</v>
      </c>
      <c r="B761" s="17" t="s">
        <v>91</v>
      </c>
      <c r="C761" s="17" t="s">
        <v>148</v>
      </c>
      <c r="D761" s="27">
        <v>45617</v>
      </c>
      <c r="E761" s="17">
        <v>769</v>
      </c>
      <c r="F761" s="17" t="s">
        <v>25</v>
      </c>
      <c r="G761" s="27">
        <v>45617</v>
      </c>
      <c r="H761" s="27">
        <v>45617</v>
      </c>
      <c r="I761" s="17" t="s">
        <v>100</v>
      </c>
      <c r="J761" s="17" t="s">
        <v>20</v>
      </c>
      <c r="K761" s="17" t="s">
        <v>100</v>
      </c>
      <c r="L761" s="17" t="s">
        <v>86</v>
      </c>
      <c r="M761" s="37" t="str">
        <f>INDEX(Довідник!$C$2:$D$40,MATCH(НПА!L761,Довідник!$C$2:$C$40,0),MATCH(Таблиця2[[#Headers],[ЄДРПОУ]],Таблиця2[[#Headers],[Розпорядник]:[ЄДРПОУ]],0))</f>
        <v>00022473</v>
      </c>
      <c r="N761" s="26" t="s">
        <v>2207</v>
      </c>
      <c r="O761" s="17" t="s">
        <v>100</v>
      </c>
      <c r="P761" s="27" t="s">
        <v>100</v>
      </c>
      <c r="Q761" s="17" t="s">
        <v>100</v>
      </c>
      <c r="R761" s="17" t="s">
        <v>100</v>
      </c>
      <c r="S761" s="17" t="s">
        <v>100</v>
      </c>
      <c r="T761" s="17" t="s">
        <v>100</v>
      </c>
    </row>
    <row r="762" spans="1:20" ht="55.2">
      <c r="A762" s="23" t="s">
        <v>2159</v>
      </c>
      <c r="B762" s="17" t="s">
        <v>91</v>
      </c>
      <c r="C762" s="14" t="s">
        <v>2161</v>
      </c>
      <c r="D762" s="27">
        <v>45617</v>
      </c>
      <c r="E762" s="17">
        <v>770</v>
      </c>
      <c r="F762" s="17" t="s">
        <v>52</v>
      </c>
      <c r="G762" s="27">
        <v>45617</v>
      </c>
      <c r="H762" s="27">
        <v>45617</v>
      </c>
      <c r="I762" s="17" t="s">
        <v>100</v>
      </c>
      <c r="J762" s="17" t="s">
        <v>20</v>
      </c>
      <c r="K762" s="17" t="s">
        <v>100</v>
      </c>
      <c r="L762" s="17" t="s">
        <v>237</v>
      </c>
      <c r="M762" s="37" t="str">
        <f>INDEX(Довідник!$C$2:$D$40,MATCH(НПА!L762,Довідник!$C$2:$C$40,0),MATCH(Таблиця2[[#Headers],[ЄДРПОУ]],Таблиця2[[#Headers],[Розпорядник]:[ЄДРПОУ]],0))</f>
        <v>34007873</v>
      </c>
      <c r="N762" s="26" t="s">
        <v>2160</v>
      </c>
      <c r="O762" s="15" t="s">
        <v>2499</v>
      </c>
      <c r="P762" s="15" t="s">
        <v>2500</v>
      </c>
      <c r="Q762" s="17" t="s">
        <v>960</v>
      </c>
      <c r="R762" s="17">
        <v>43316700</v>
      </c>
      <c r="S762" s="17" t="s">
        <v>100</v>
      </c>
      <c r="T762" s="17" t="s">
        <v>100</v>
      </c>
    </row>
    <row r="763" spans="1:20" ht="55.2">
      <c r="A763" s="23" t="s">
        <v>2208</v>
      </c>
      <c r="B763" s="17" t="s">
        <v>91</v>
      </c>
      <c r="C763" s="14" t="s">
        <v>2210</v>
      </c>
      <c r="D763" s="27">
        <v>45617</v>
      </c>
      <c r="E763" s="17">
        <v>771</v>
      </c>
      <c r="F763" s="17" t="s">
        <v>52</v>
      </c>
      <c r="G763" s="27">
        <v>45617</v>
      </c>
      <c r="H763" s="27">
        <v>45617</v>
      </c>
      <c r="I763" s="17" t="s">
        <v>100</v>
      </c>
      <c r="J763" s="17" t="s">
        <v>20</v>
      </c>
      <c r="K763" s="17" t="s">
        <v>100</v>
      </c>
      <c r="L763" s="17" t="s">
        <v>22</v>
      </c>
      <c r="M763" s="37" t="str">
        <f>INDEX(Довідник!$C$2:$D$40,MATCH(НПА!L763,Довідник!$C$2:$C$40,0),MATCH(Таблиця2[[#Headers],[ЄДРПОУ]],Таблиця2[[#Headers],[Розпорядник]:[ЄДРПОУ]],0))</f>
        <v>02313200</v>
      </c>
      <c r="N763" s="26" t="s">
        <v>2209</v>
      </c>
      <c r="O763" s="17" t="s">
        <v>100</v>
      </c>
      <c r="P763" s="27" t="s">
        <v>100</v>
      </c>
      <c r="Q763" s="17" t="s">
        <v>100</v>
      </c>
      <c r="R763" s="17" t="s">
        <v>100</v>
      </c>
      <c r="S763" s="17" t="s">
        <v>100</v>
      </c>
      <c r="T763" s="17" t="s">
        <v>100</v>
      </c>
    </row>
    <row r="764" spans="1:20" ht="27.6">
      <c r="A764" s="23" t="s">
        <v>2162</v>
      </c>
      <c r="B764" s="17" t="s">
        <v>91</v>
      </c>
      <c r="C764" s="14" t="s">
        <v>2164</v>
      </c>
      <c r="D764" s="27">
        <v>45617</v>
      </c>
      <c r="E764" s="17">
        <v>772</v>
      </c>
      <c r="F764" s="17" t="s">
        <v>50</v>
      </c>
      <c r="G764" s="27">
        <v>45617</v>
      </c>
      <c r="H764" s="27">
        <v>45617</v>
      </c>
      <c r="I764" s="17" t="s">
        <v>100</v>
      </c>
      <c r="J764" s="17" t="s">
        <v>20</v>
      </c>
      <c r="K764" s="17" t="s">
        <v>100</v>
      </c>
      <c r="L764" s="17" t="s">
        <v>51</v>
      </c>
      <c r="M764" s="37">
        <f>INDEX(Довідник!$C$2:$D$40,MATCH(НПА!L764,Довідник!$C$2:$C$40,0),MATCH(Таблиця2[[#Headers],[ЄДРПОУ]],Таблиця2[[#Headers],[Розпорядник]:[ЄДРПОУ]],0))</f>
        <v>33913374</v>
      </c>
      <c r="N764" s="26" t="s">
        <v>2163</v>
      </c>
      <c r="O764" s="17" t="s">
        <v>100</v>
      </c>
      <c r="P764" s="27" t="s">
        <v>100</v>
      </c>
      <c r="Q764" s="17" t="s">
        <v>100</v>
      </c>
      <c r="R764" s="17" t="s">
        <v>100</v>
      </c>
      <c r="S764" s="17" t="s">
        <v>100</v>
      </c>
      <c r="T764" s="17" t="s">
        <v>100</v>
      </c>
    </row>
    <row r="765" spans="1:20" ht="54.75" customHeight="1">
      <c r="A765" s="23" t="s">
        <v>2165</v>
      </c>
      <c r="B765" s="17" t="s">
        <v>91</v>
      </c>
      <c r="C765" s="14" t="s">
        <v>2167</v>
      </c>
      <c r="D765" s="27">
        <v>45617</v>
      </c>
      <c r="E765" s="17">
        <v>773</v>
      </c>
      <c r="F765" s="17" t="s">
        <v>34</v>
      </c>
      <c r="G765" s="27">
        <v>45617</v>
      </c>
      <c r="H765" s="27">
        <v>45617</v>
      </c>
      <c r="I765" s="17" t="s">
        <v>100</v>
      </c>
      <c r="J765" s="17" t="s">
        <v>20</v>
      </c>
      <c r="K765" s="17" t="s">
        <v>100</v>
      </c>
      <c r="L765" s="17" t="s">
        <v>21</v>
      </c>
      <c r="M765" s="37" t="str">
        <f>INDEX(Довідник!$C$2:$D$40,MATCH(НПА!L765,Довідник!$C$2:$C$40,0),MATCH(Таблиця2[[#Headers],[ЄДРПОУ]],Таблиця2[[#Headers],[Розпорядник]:[ЄДРПОУ]],0))</f>
        <v>36443329</v>
      </c>
      <c r="N765" s="26" t="s">
        <v>2166</v>
      </c>
      <c r="O765" s="17" t="s">
        <v>100</v>
      </c>
      <c r="P765" s="27" t="s">
        <v>100</v>
      </c>
      <c r="Q765" s="17" t="s">
        <v>100</v>
      </c>
      <c r="R765" s="17" t="s">
        <v>100</v>
      </c>
      <c r="S765" s="17" t="s">
        <v>100</v>
      </c>
      <c r="T765" s="17" t="s">
        <v>100</v>
      </c>
    </row>
    <row r="766" spans="1:20" ht="54.75" customHeight="1">
      <c r="A766" s="23" t="s">
        <v>2257</v>
      </c>
      <c r="B766" s="17" t="s">
        <v>91</v>
      </c>
      <c r="C766" s="14" t="s">
        <v>178</v>
      </c>
      <c r="D766" s="27">
        <v>45621</v>
      </c>
      <c r="E766" s="17">
        <v>774</v>
      </c>
      <c r="F766" s="17" t="s">
        <v>52</v>
      </c>
      <c r="G766" s="27">
        <v>45621</v>
      </c>
      <c r="H766" s="27">
        <v>45621</v>
      </c>
      <c r="I766" s="17" t="s">
        <v>100</v>
      </c>
      <c r="J766" s="17" t="s">
        <v>20</v>
      </c>
      <c r="K766" s="17" t="s">
        <v>100</v>
      </c>
      <c r="L766" s="17" t="s">
        <v>22</v>
      </c>
      <c r="M766" s="37" t="str">
        <f>INDEX(Довідник!$C$2:$D$40,MATCH(НПА!L766,Довідник!$C$2:$C$40,0),MATCH(Таблиця2[[#Headers],[ЄДРПОУ]],Таблиця2[[#Headers],[Розпорядник]:[ЄДРПОУ]],0))</f>
        <v>02313200</v>
      </c>
      <c r="N766" s="26" t="s">
        <v>2258</v>
      </c>
      <c r="O766" s="17" t="s">
        <v>100</v>
      </c>
      <c r="P766" s="27" t="s">
        <v>100</v>
      </c>
      <c r="Q766" s="17" t="s">
        <v>100</v>
      </c>
      <c r="R766" s="17" t="s">
        <v>100</v>
      </c>
      <c r="S766" s="17" t="s">
        <v>100</v>
      </c>
      <c r="T766" s="17" t="s">
        <v>100</v>
      </c>
    </row>
    <row r="767" spans="1:20" ht="54.75" customHeight="1">
      <c r="A767" s="23" t="s">
        <v>2211</v>
      </c>
      <c r="B767" s="17" t="s">
        <v>91</v>
      </c>
      <c r="C767" s="17" t="s">
        <v>148</v>
      </c>
      <c r="D767" s="27">
        <v>45621</v>
      </c>
      <c r="E767" s="17">
        <v>775</v>
      </c>
      <c r="F767" s="17" t="s">
        <v>25</v>
      </c>
      <c r="G767" s="27">
        <v>45621</v>
      </c>
      <c r="H767" s="27">
        <v>45621</v>
      </c>
      <c r="I767" s="17" t="s">
        <v>100</v>
      </c>
      <c r="J767" s="17" t="s">
        <v>20</v>
      </c>
      <c r="K767" s="17" t="s">
        <v>100</v>
      </c>
      <c r="L767" s="17" t="s">
        <v>86</v>
      </c>
      <c r="M767" s="37" t="str">
        <f>INDEX(Довідник!$C$2:$D$40,MATCH(НПА!L767,Довідник!$C$2:$C$40,0),MATCH(Таблиця2[[#Headers],[ЄДРПОУ]],Таблиця2[[#Headers],[Розпорядник]:[ЄДРПОУ]],0))</f>
        <v>00022473</v>
      </c>
      <c r="N767" s="26" t="s">
        <v>2212</v>
      </c>
      <c r="O767" s="17" t="s">
        <v>100</v>
      </c>
      <c r="P767" s="27" t="s">
        <v>100</v>
      </c>
      <c r="Q767" s="17" t="s">
        <v>100</v>
      </c>
      <c r="R767" s="17" t="s">
        <v>100</v>
      </c>
      <c r="S767" s="17" t="s">
        <v>100</v>
      </c>
      <c r="T767" s="17" t="s">
        <v>100</v>
      </c>
    </row>
    <row r="768" spans="1:20" ht="55.2">
      <c r="A768" s="23" t="s">
        <v>2174</v>
      </c>
      <c r="B768" s="17" t="s">
        <v>91</v>
      </c>
      <c r="C768" s="14" t="s">
        <v>228</v>
      </c>
      <c r="D768" s="27">
        <v>45621</v>
      </c>
      <c r="E768" s="17">
        <v>776</v>
      </c>
      <c r="F768" s="17" t="s">
        <v>52</v>
      </c>
      <c r="G768" s="27">
        <v>45621</v>
      </c>
      <c r="H768" s="27">
        <v>45621</v>
      </c>
      <c r="I768" s="17" t="s">
        <v>100</v>
      </c>
      <c r="J768" s="17" t="s">
        <v>20</v>
      </c>
      <c r="K768" s="17" t="s">
        <v>100</v>
      </c>
      <c r="L768" s="17" t="s">
        <v>26</v>
      </c>
      <c r="M768" s="37" t="str">
        <f>INDEX(Довідник!$C$2:$D$40,MATCH(НПА!L768,Довідник!$C$2:$C$40,0),MATCH(Таблиця2[[#Headers],[ЄДРПОУ]],Таблиця2[[#Headers],[Розпорядник]:[ЄДРПОУ]],0))</f>
        <v>02741427</v>
      </c>
      <c r="N768" s="26" t="s">
        <v>2175</v>
      </c>
      <c r="O768" s="17" t="s">
        <v>100</v>
      </c>
      <c r="P768" s="27" t="s">
        <v>100</v>
      </c>
      <c r="Q768" s="17" t="s">
        <v>100</v>
      </c>
      <c r="R768" s="17" t="s">
        <v>100</v>
      </c>
      <c r="S768" s="17" t="s">
        <v>100</v>
      </c>
      <c r="T768" s="17" t="s">
        <v>100</v>
      </c>
    </row>
    <row r="769" spans="1:20" ht="41.4">
      <c r="A769" s="23" t="s">
        <v>2176</v>
      </c>
      <c r="B769" s="17" t="s">
        <v>91</v>
      </c>
      <c r="C769" s="14" t="s">
        <v>221</v>
      </c>
      <c r="D769" s="27">
        <v>45621</v>
      </c>
      <c r="E769" s="17">
        <v>777</v>
      </c>
      <c r="F769" s="17" t="s">
        <v>41</v>
      </c>
      <c r="G769" s="27">
        <v>45621</v>
      </c>
      <c r="H769" s="27">
        <v>45621</v>
      </c>
      <c r="I769" s="17" t="s">
        <v>100</v>
      </c>
      <c r="J769" s="17" t="s">
        <v>20</v>
      </c>
      <c r="K769" s="17" t="s">
        <v>100</v>
      </c>
      <c r="L769" s="17" t="s">
        <v>33</v>
      </c>
      <c r="M769" s="37">
        <f>INDEX(Довідник!$C$2:$D$40,MATCH(НПА!L769,Довідник!$C$2:$C$40,0),MATCH(Таблиця2[[#Headers],[ЄДРПОУ]],Таблиця2[[#Headers],[Розпорядник]:[ЄДРПОУ]],0))</f>
        <v>37379459</v>
      </c>
      <c r="N769" s="26" t="s">
        <v>2177</v>
      </c>
      <c r="O769" s="17" t="s">
        <v>100</v>
      </c>
      <c r="P769" s="27" t="s">
        <v>100</v>
      </c>
      <c r="Q769" s="17" t="s">
        <v>100</v>
      </c>
      <c r="R769" s="17" t="s">
        <v>100</v>
      </c>
      <c r="S769" s="17" t="s">
        <v>100</v>
      </c>
      <c r="T769" s="17" t="s">
        <v>100</v>
      </c>
    </row>
    <row r="770" spans="1:20" ht="27.6">
      <c r="A770" s="23" t="s">
        <v>2178</v>
      </c>
      <c r="B770" s="17" t="s">
        <v>91</v>
      </c>
      <c r="C770" s="17" t="s">
        <v>148</v>
      </c>
      <c r="D770" s="27">
        <v>45622</v>
      </c>
      <c r="E770" s="17">
        <v>778</v>
      </c>
      <c r="F770" s="17" t="s">
        <v>25</v>
      </c>
      <c r="G770" s="27">
        <v>45622</v>
      </c>
      <c r="H770" s="27">
        <v>45622</v>
      </c>
      <c r="I770" s="17" t="s">
        <v>100</v>
      </c>
      <c r="J770" s="17" t="s">
        <v>20</v>
      </c>
      <c r="K770" s="17" t="s">
        <v>100</v>
      </c>
      <c r="L770" s="17" t="s">
        <v>86</v>
      </c>
      <c r="M770" s="37" t="str">
        <f>INDEX(Довідник!$C$2:$D$40,MATCH(НПА!L770,Довідник!$C$2:$C$40,0),MATCH(Таблиця2[[#Headers],[ЄДРПОУ]],Таблиця2[[#Headers],[Розпорядник]:[ЄДРПОУ]],0))</f>
        <v>00022473</v>
      </c>
      <c r="N770" s="26" t="s">
        <v>2179</v>
      </c>
      <c r="O770" s="17" t="s">
        <v>100</v>
      </c>
      <c r="P770" s="27" t="s">
        <v>100</v>
      </c>
      <c r="Q770" s="17" t="s">
        <v>100</v>
      </c>
      <c r="R770" s="17" t="s">
        <v>100</v>
      </c>
      <c r="S770" s="17" t="s">
        <v>100</v>
      </c>
      <c r="T770" s="17" t="s">
        <v>100</v>
      </c>
    </row>
    <row r="771" spans="1:20" ht="69">
      <c r="A771" s="23" t="s">
        <v>2180</v>
      </c>
      <c r="B771" s="17" t="s">
        <v>91</v>
      </c>
      <c r="C771" s="14" t="s">
        <v>2182</v>
      </c>
      <c r="D771" s="27">
        <v>45622</v>
      </c>
      <c r="E771" s="17">
        <v>779</v>
      </c>
      <c r="F771" s="17" t="s">
        <v>44</v>
      </c>
      <c r="G771" s="27">
        <v>45622</v>
      </c>
      <c r="H771" s="27">
        <v>45622</v>
      </c>
      <c r="I771" s="17" t="s">
        <v>100</v>
      </c>
      <c r="J771" s="17" t="s">
        <v>20</v>
      </c>
      <c r="K771" s="17" t="s">
        <v>100</v>
      </c>
      <c r="L771" s="17" t="s">
        <v>24</v>
      </c>
      <c r="M771" s="37">
        <f>INDEX(Довідник!$C$2:$D$40,MATCH(НПА!L771,Довідник!$C$2:$C$40,0),MATCH(Таблиця2[[#Headers],[ЄДРПОУ]],Таблиця2[[#Headers],[Розпорядник]:[ЄДРПОУ]],0))</f>
        <v>38707906</v>
      </c>
      <c r="N771" s="26" t="s">
        <v>2181</v>
      </c>
      <c r="O771" s="17" t="s">
        <v>100</v>
      </c>
      <c r="P771" s="27" t="s">
        <v>100</v>
      </c>
      <c r="Q771" s="17" t="s">
        <v>100</v>
      </c>
      <c r="R771" s="17" t="s">
        <v>100</v>
      </c>
      <c r="S771" s="17" t="s">
        <v>100</v>
      </c>
      <c r="T771" s="17" t="s">
        <v>100</v>
      </c>
    </row>
    <row r="772" spans="1:20" ht="27.6">
      <c r="A772" s="23" t="s">
        <v>2183</v>
      </c>
      <c r="B772" s="17" t="s">
        <v>91</v>
      </c>
      <c r="C772" s="14" t="s">
        <v>533</v>
      </c>
      <c r="D772" s="27">
        <v>45622</v>
      </c>
      <c r="E772" s="17">
        <v>780</v>
      </c>
      <c r="F772" s="17" t="s">
        <v>30</v>
      </c>
      <c r="G772" s="27">
        <v>45622</v>
      </c>
      <c r="H772" s="27">
        <v>45622</v>
      </c>
      <c r="I772" s="17" t="s">
        <v>100</v>
      </c>
      <c r="J772" s="17" t="s">
        <v>20</v>
      </c>
      <c r="K772" s="17" t="s">
        <v>100</v>
      </c>
      <c r="L772" s="17" t="s">
        <v>40</v>
      </c>
      <c r="M772" s="37" t="str">
        <f>INDEX(Довідник!$C$2:$D$40,MATCH(НПА!L772,Довідник!$C$2:$C$40,0),MATCH(Таблиця2[[#Headers],[ЄДРПОУ]],Таблиця2[[#Headers],[Розпорядник]:[ЄДРПОУ]],0))</f>
        <v>33838679</v>
      </c>
      <c r="N772" s="26" t="s">
        <v>2184</v>
      </c>
      <c r="O772" s="17" t="s">
        <v>100</v>
      </c>
      <c r="P772" s="27" t="s">
        <v>100</v>
      </c>
      <c r="Q772" s="17" t="s">
        <v>100</v>
      </c>
      <c r="R772" s="17" t="s">
        <v>100</v>
      </c>
      <c r="S772" s="17" t="s">
        <v>100</v>
      </c>
      <c r="T772" s="17" t="s">
        <v>100</v>
      </c>
    </row>
    <row r="773" spans="1:20" ht="69">
      <c r="A773" s="23" t="s">
        <v>2213</v>
      </c>
      <c r="B773" s="17" t="s">
        <v>91</v>
      </c>
      <c r="C773" s="14" t="s">
        <v>2215</v>
      </c>
      <c r="D773" s="27">
        <v>45623</v>
      </c>
      <c r="E773" s="17">
        <v>781</v>
      </c>
      <c r="F773" s="17" t="s">
        <v>52</v>
      </c>
      <c r="G773" s="27">
        <v>45623</v>
      </c>
      <c r="H773" s="27">
        <v>45623</v>
      </c>
      <c r="I773" s="17" t="s">
        <v>100</v>
      </c>
      <c r="J773" s="17" t="s">
        <v>20</v>
      </c>
      <c r="K773" s="17" t="s">
        <v>100</v>
      </c>
      <c r="L773" s="17" t="s">
        <v>47</v>
      </c>
      <c r="M773" s="37" t="str">
        <f>INDEX(Довідник!$C$2:$D$40,MATCH(НПА!L773,Довідник!$C$2:$C$40,0),MATCH(Таблиця2[[#Headers],[ЄДРПОУ]],Таблиця2[[#Headers],[Розпорядник]:[ЄДРПОУ]],0))</f>
        <v>42806910</v>
      </c>
      <c r="N773" s="26" t="s">
        <v>2214</v>
      </c>
      <c r="O773" s="17" t="s">
        <v>100</v>
      </c>
      <c r="P773" s="27" t="s">
        <v>100</v>
      </c>
      <c r="Q773" s="17" t="s">
        <v>100</v>
      </c>
      <c r="R773" s="17" t="s">
        <v>100</v>
      </c>
      <c r="S773" s="17" t="s">
        <v>100</v>
      </c>
      <c r="T773" s="17" t="s">
        <v>100</v>
      </c>
    </row>
    <row r="774" spans="1:20" ht="55.2">
      <c r="A774" s="23" t="s">
        <v>2185</v>
      </c>
      <c r="B774" s="17" t="s">
        <v>91</v>
      </c>
      <c r="C774" s="14" t="s">
        <v>1018</v>
      </c>
      <c r="D774" s="27">
        <v>45623</v>
      </c>
      <c r="E774" s="17">
        <v>782</v>
      </c>
      <c r="F774" s="17" t="s">
        <v>52</v>
      </c>
      <c r="G774" s="27">
        <v>45623</v>
      </c>
      <c r="H774" s="27">
        <v>45623</v>
      </c>
      <c r="I774" s="17" t="s">
        <v>100</v>
      </c>
      <c r="J774" s="17" t="s">
        <v>27</v>
      </c>
      <c r="K774" s="17" t="s">
        <v>2360</v>
      </c>
      <c r="L774" s="17" t="s">
        <v>31</v>
      </c>
      <c r="M774" s="37" t="str">
        <f>INDEX(Довідник!$C$2:$D$40,MATCH(НПА!L774,Довідник!$C$2:$C$40,0),MATCH(Таблиця2[[#Headers],[ЄДРПОУ]],Таблиця2[[#Headers],[Розпорядник]:[ЄДРПОУ]],0))</f>
        <v>38144140</v>
      </c>
      <c r="N774" s="26" t="s">
        <v>2186</v>
      </c>
      <c r="O774" s="17" t="s">
        <v>100</v>
      </c>
      <c r="P774" s="27" t="s">
        <v>100</v>
      </c>
      <c r="Q774" s="17" t="s">
        <v>100</v>
      </c>
      <c r="R774" s="17" t="s">
        <v>100</v>
      </c>
      <c r="S774" s="17" t="s">
        <v>100</v>
      </c>
      <c r="T774" s="17" t="s">
        <v>100</v>
      </c>
    </row>
    <row r="775" spans="1:20" ht="55.2">
      <c r="A775" s="23" t="s">
        <v>2187</v>
      </c>
      <c r="B775" s="17" t="s">
        <v>91</v>
      </c>
      <c r="C775" s="14" t="s">
        <v>600</v>
      </c>
      <c r="D775" s="27">
        <v>45623</v>
      </c>
      <c r="E775" s="17">
        <v>783</v>
      </c>
      <c r="F775" s="17" t="s">
        <v>52</v>
      </c>
      <c r="G775" s="27">
        <v>45623</v>
      </c>
      <c r="H775" s="27">
        <v>45623</v>
      </c>
      <c r="I775" s="17" t="s">
        <v>100</v>
      </c>
      <c r="J775" s="17" t="s">
        <v>20</v>
      </c>
      <c r="K775" s="17" t="s">
        <v>100</v>
      </c>
      <c r="L775" s="17" t="s">
        <v>21</v>
      </c>
      <c r="M775" s="37" t="str">
        <f>INDEX(Довідник!$C$2:$D$40,MATCH(НПА!L775,Довідник!$C$2:$C$40,0),MATCH(Таблиця2[[#Headers],[ЄДРПОУ]],Таблиця2[[#Headers],[Розпорядник]:[ЄДРПОУ]],0))</f>
        <v>36443329</v>
      </c>
      <c r="N775" s="26" t="s">
        <v>2188</v>
      </c>
      <c r="O775" s="17" t="s">
        <v>100</v>
      </c>
      <c r="P775" s="27" t="s">
        <v>100</v>
      </c>
      <c r="Q775" s="17" t="s">
        <v>100</v>
      </c>
      <c r="R775" s="17" t="s">
        <v>100</v>
      </c>
      <c r="S775" s="17" t="s">
        <v>100</v>
      </c>
      <c r="T775" s="17" t="s">
        <v>100</v>
      </c>
    </row>
    <row r="776" spans="1:20" ht="55.2">
      <c r="A776" s="23" t="s">
        <v>2189</v>
      </c>
      <c r="B776" s="17" t="s">
        <v>91</v>
      </c>
      <c r="C776" s="14" t="s">
        <v>2191</v>
      </c>
      <c r="D776" s="27">
        <v>45623</v>
      </c>
      <c r="E776" s="17">
        <v>784</v>
      </c>
      <c r="F776" s="17" t="s">
        <v>52</v>
      </c>
      <c r="G776" s="27">
        <v>45623</v>
      </c>
      <c r="H776" s="27">
        <v>45623</v>
      </c>
      <c r="I776" s="17" t="s">
        <v>100</v>
      </c>
      <c r="J776" s="17" t="s">
        <v>20</v>
      </c>
      <c r="K776" s="17" t="s">
        <v>100</v>
      </c>
      <c r="L776" s="17" t="s">
        <v>1670</v>
      </c>
      <c r="M776" s="37" t="str">
        <f>INDEX(Довідник!$C$2:$D$40,MATCH(НПА!L776,Довідник!$C$2:$C$40,0),MATCH(Таблиця2[[#Headers],[ЄДРПОУ]],Таблиця2[[#Headers],[Розпорядник]:[ЄДРПОУ]],0))</f>
        <v>44578122</v>
      </c>
      <c r="N776" s="26" t="s">
        <v>2190</v>
      </c>
      <c r="O776" s="17" t="s">
        <v>100</v>
      </c>
      <c r="P776" s="27" t="s">
        <v>100</v>
      </c>
      <c r="Q776" s="17" t="s">
        <v>100</v>
      </c>
      <c r="R776" s="17" t="s">
        <v>100</v>
      </c>
      <c r="S776" s="17" t="s">
        <v>100</v>
      </c>
      <c r="T776" s="17" t="s">
        <v>100</v>
      </c>
    </row>
    <row r="777" spans="1:20" ht="27.6">
      <c r="A777" s="23" t="s">
        <v>2216</v>
      </c>
      <c r="B777" s="17" t="s">
        <v>91</v>
      </c>
      <c r="C777" s="17" t="s">
        <v>148</v>
      </c>
      <c r="D777" s="27">
        <v>45623</v>
      </c>
      <c r="E777" s="17">
        <v>785</v>
      </c>
      <c r="F777" s="17" t="s">
        <v>25</v>
      </c>
      <c r="G777" s="27">
        <v>45623</v>
      </c>
      <c r="H777" s="27">
        <v>45623</v>
      </c>
      <c r="I777" s="17" t="s">
        <v>100</v>
      </c>
      <c r="J777" s="17" t="s">
        <v>20</v>
      </c>
      <c r="K777" s="17" t="s">
        <v>100</v>
      </c>
      <c r="L777" s="17" t="s">
        <v>86</v>
      </c>
      <c r="M777" s="37" t="str">
        <f>INDEX(Довідник!$C$2:$D$40,MATCH(НПА!L777,Довідник!$C$2:$C$40,0),MATCH(Таблиця2[[#Headers],[ЄДРПОУ]],Таблиця2[[#Headers],[Розпорядник]:[ЄДРПОУ]],0))</f>
        <v>00022473</v>
      </c>
      <c r="N777" s="26" t="s">
        <v>2217</v>
      </c>
      <c r="O777" s="17" t="s">
        <v>100</v>
      </c>
      <c r="P777" s="27" t="s">
        <v>100</v>
      </c>
      <c r="Q777" s="17" t="s">
        <v>100</v>
      </c>
      <c r="R777" s="17" t="s">
        <v>100</v>
      </c>
      <c r="S777" s="17" t="s">
        <v>100</v>
      </c>
      <c r="T777" s="17" t="s">
        <v>100</v>
      </c>
    </row>
    <row r="778" spans="1:20" ht="55.2">
      <c r="A778" s="23" t="s">
        <v>2218</v>
      </c>
      <c r="B778" s="17" t="s">
        <v>91</v>
      </c>
      <c r="C778" s="14" t="s">
        <v>2220</v>
      </c>
      <c r="D778" s="27">
        <v>45624</v>
      </c>
      <c r="E778" s="17">
        <v>786</v>
      </c>
      <c r="F778" s="17" t="s">
        <v>25</v>
      </c>
      <c r="G778" s="27">
        <v>45624</v>
      </c>
      <c r="H778" s="27">
        <v>45624</v>
      </c>
      <c r="I778" s="17" t="s">
        <v>100</v>
      </c>
      <c r="J778" s="17" t="s">
        <v>20</v>
      </c>
      <c r="K778" s="17" t="s">
        <v>100</v>
      </c>
      <c r="L778" s="17" t="s">
        <v>21</v>
      </c>
      <c r="M778" s="37" t="str">
        <f>INDEX(Довідник!$C$2:$D$40,MATCH(НПА!L778,Довідник!$C$2:$C$40,0),MATCH(Таблиця2[[#Headers],[ЄДРПОУ]],Таблиця2[[#Headers],[Розпорядник]:[ЄДРПОУ]],0))</f>
        <v>36443329</v>
      </c>
      <c r="N778" s="26" t="s">
        <v>2219</v>
      </c>
      <c r="O778" s="17" t="s">
        <v>100</v>
      </c>
      <c r="P778" s="27" t="s">
        <v>100</v>
      </c>
      <c r="Q778" s="17" t="s">
        <v>100</v>
      </c>
      <c r="R778" s="17" t="s">
        <v>100</v>
      </c>
      <c r="S778" s="17" t="s">
        <v>100</v>
      </c>
      <c r="T778" s="17" t="s">
        <v>100</v>
      </c>
    </row>
    <row r="779" spans="1:20" ht="27.6">
      <c r="A779" s="23" t="s">
        <v>2259</v>
      </c>
      <c r="B779" s="17" t="s">
        <v>91</v>
      </c>
      <c r="C779" s="17" t="s">
        <v>148</v>
      </c>
      <c r="D779" s="27">
        <v>45625</v>
      </c>
      <c r="E779" s="17">
        <v>787</v>
      </c>
      <c r="F779" s="17" t="s">
        <v>25</v>
      </c>
      <c r="G779" s="27">
        <v>45625</v>
      </c>
      <c r="H779" s="27">
        <v>45625</v>
      </c>
      <c r="I779" s="17" t="s">
        <v>100</v>
      </c>
      <c r="J779" s="17" t="s">
        <v>20</v>
      </c>
      <c r="K779" s="17" t="s">
        <v>100</v>
      </c>
      <c r="L779" s="17" t="s">
        <v>86</v>
      </c>
      <c r="M779" s="37" t="str">
        <f>INDEX(Довідник!$C$2:$D$40,MATCH(НПА!L779,Довідник!$C$2:$C$40,0),MATCH(Таблиця2[[#Headers],[ЄДРПОУ]],Таблиця2[[#Headers],[Розпорядник]:[ЄДРПОУ]],0))</f>
        <v>00022473</v>
      </c>
      <c r="N779" s="26" t="s">
        <v>2260</v>
      </c>
      <c r="O779" s="17" t="s">
        <v>100</v>
      </c>
      <c r="P779" s="27" t="s">
        <v>100</v>
      </c>
      <c r="Q779" s="17" t="s">
        <v>100</v>
      </c>
      <c r="R779" s="17" t="s">
        <v>100</v>
      </c>
      <c r="S779" s="17" t="s">
        <v>100</v>
      </c>
      <c r="T779" s="17" t="s">
        <v>100</v>
      </c>
    </row>
    <row r="780" spans="1:20" ht="41.4">
      <c r="A780" s="23" t="s">
        <v>2221</v>
      </c>
      <c r="B780" s="17" t="s">
        <v>91</v>
      </c>
      <c r="C780" s="14" t="s">
        <v>221</v>
      </c>
      <c r="D780" s="27">
        <v>45625</v>
      </c>
      <c r="E780" s="17">
        <v>788</v>
      </c>
      <c r="F780" s="17" t="s">
        <v>41</v>
      </c>
      <c r="G780" s="27">
        <v>45625</v>
      </c>
      <c r="H780" s="27">
        <v>45625</v>
      </c>
      <c r="I780" s="17" t="s">
        <v>100</v>
      </c>
      <c r="J780" s="17" t="s">
        <v>20</v>
      </c>
      <c r="K780" s="17" t="s">
        <v>100</v>
      </c>
      <c r="L780" s="17" t="s">
        <v>33</v>
      </c>
      <c r="M780" s="37">
        <f>INDEX(Довідник!$C$2:$D$40,MATCH(НПА!L780,Довідник!$C$2:$C$40,0),MATCH(Таблиця2[[#Headers],[ЄДРПОУ]],Таблиця2[[#Headers],[Розпорядник]:[ЄДРПОУ]],0))</f>
        <v>37379459</v>
      </c>
      <c r="N780" s="26" t="s">
        <v>2222</v>
      </c>
      <c r="O780" s="17" t="s">
        <v>100</v>
      </c>
      <c r="P780" s="27" t="s">
        <v>100</v>
      </c>
      <c r="Q780" s="17" t="s">
        <v>100</v>
      </c>
      <c r="R780" s="17" t="s">
        <v>100</v>
      </c>
      <c r="S780" s="17" t="s">
        <v>100</v>
      </c>
      <c r="T780" s="17" t="s">
        <v>100</v>
      </c>
    </row>
    <row r="781" spans="1:20" ht="41.4">
      <c r="A781" s="23" t="s">
        <v>2223</v>
      </c>
      <c r="B781" s="17" t="s">
        <v>91</v>
      </c>
      <c r="C781" s="14" t="s">
        <v>2225</v>
      </c>
      <c r="D781" s="27">
        <v>45625</v>
      </c>
      <c r="E781" s="17">
        <v>789</v>
      </c>
      <c r="F781" s="17" t="s">
        <v>52</v>
      </c>
      <c r="G781" s="27">
        <v>45625</v>
      </c>
      <c r="H781" s="27">
        <v>45625</v>
      </c>
      <c r="I781" s="17" t="s">
        <v>2532</v>
      </c>
      <c r="J781" s="17" t="s">
        <v>20</v>
      </c>
      <c r="K781" s="17" t="s">
        <v>100</v>
      </c>
      <c r="L781" s="17" t="s">
        <v>90</v>
      </c>
      <c r="M781" s="37" t="str">
        <f>INDEX(Довідник!$C$2:$D$40,MATCH(НПА!L781,Довідник!$C$2:$C$40,0),MATCH(Таблиця2[[#Headers],[ЄДРПОУ]],Таблиця2[[#Headers],[Розпорядник]:[ЄДРПОУ]],0))</f>
        <v>00022473</v>
      </c>
      <c r="N781" s="26" t="s">
        <v>2224</v>
      </c>
      <c r="O781" s="17" t="s">
        <v>100</v>
      </c>
      <c r="P781" s="27" t="s">
        <v>100</v>
      </c>
      <c r="Q781" s="17" t="s">
        <v>100</v>
      </c>
      <c r="R781" s="17" t="s">
        <v>100</v>
      </c>
      <c r="S781" s="17" t="s">
        <v>100</v>
      </c>
      <c r="T781" s="17" t="s">
        <v>100</v>
      </c>
    </row>
    <row r="782" spans="1:20" ht="41.4">
      <c r="A782" s="23" t="s">
        <v>2306</v>
      </c>
      <c r="B782" s="17" t="s">
        <v>91</v>
      </c>
      <c r="C782" s="14" t="s">
        <v>2308</v>
      </c>
      <c r="D782" s="27">
        <v>45628</v>
      </c>
      <c r="E782" s="17">
        <v>790</v>
      </c>
      <c r="F782" s="17" t="s">
        <v>52</v>
      </c>
      <c r="G782" s="27">
        <v>45628</v>
      </c>
      <c r="H782" s="27">
        <v>45628</v>
      </c>
      <c r="I782" s="17" t="s">
        <v>100</v>
      </c>
      <c r="J782" s="17" t="s">
        <v>20</v>
      </c>
      <c r="K782" s="17" t="s">
        <v>100</v>
      </c>
      <c r="L782" s="17" t="s">
        <v>22</v>
      </c>
      <c r="M782" s="37" t="str">
        <f>INDEX(Довідник!$C$2:$D$40,MATCH(НПА!L782,Довідник!$C$2:$C$40,0),MATCH(Таблиця2[[#Headers],[ЄДРПОУ]],Таблиця2[[#Headers],[Розпорядник]:[ЄДРПОУ]],0))</f>
        <v>02313200</v>
      </c>
      <c r="N782" s="26" t="s">
        <v>2307</v>
      </c>
      <c r="O782" s="17" t="s">
        <v>100</v>
      </c>
      <c r="P782" s="27" t="s">
        <v>100</v>
      </c>
      <c r="Q782" s="17" t="s">
        <v>100</v>
      </c>
      <c r="R782" s="17" t="s">
        <v>100</v>
      </c>
      <c r="S782" s="17" t="s">
        <v>100</v>
      </c>
      <c r="T782" s="17" t="s">
        <v>100</v>
      </c>
    </row>
    <row r="783" spans="1:20" ht="27.6">
      <c r="A783" s="23" t="s">
        <v>2226</v>
      </c>
      <c r="B783" s="17" t="s">
        <v>91</v>
      </c>
      <c r="C783" s="17" t="s">
        <v>148</v>
      </c>
      <c r="D783" s="27">
        <v>45628</v>
      </c>
      <c r="E783" s="17">
        <v>791</v>
      </c>
      <c r="F783" s="17" t="s">
        <v>25</v>
      </c>
      <c r="G783" s="27">
        <v>45628</v>
      </c>
      <c r="H783" s="27">
        <v>45628</v>
      </c>
      <c r="I783" s="17" t="s">
        <v>100</v>
      </c>
      <c r="J783" s="17" t="s">
        <v>20</v>
      </c>
      <c r="K783" s="17" t="s">
        <v>100</v>
      </c>
      <c r="L783" s="17" t="s">
        <v>86</v>
      </c>
      <c r="M783" s="37" t="str">
        <f>INDEX(Довідник!$C$2:$D$40,MATCH(НПА!L783,Довідник!$C$2:$C$40,0),MATCH(Таблиця2[[#Headers],[ЄДРПОУ]],Таблиця2[[#Headers],[Розпорядник]:[ЄДРПОУ]],0))</f>
        <v>00022473</v>
      </c>
      <c r="N783" s="26" t="s">
        <v>2227</v>
      </c>
      <c r="O783" s="17" t="s">
        <v>100</v>
      </c>
      <c r="P783" s="27" t="s">
        <v>100</v>
      </c>
      <c r="Q783" s="17" t="s">
        <v>100</v>
      </c>
      <c r="R783" s="17" t="s">
        <v>100</v>
      </c>
      <c r="S783" s="17" t="s">
        <v>100</v>
      </c>
      <c r="T783" s="17" t="s">
        <v>100</v>
      </c>
    </row>
    <row r="784" spans="1:20" ht="27.6">
      <c r="A784" s="23" t="s">
        <v>2228</v>
      </c>
      <c r="B784" s="17" t="s">
        <v>91</v>
      </c>
      <c r="C784" s="17" t="s">
        <v>148</v>
      </c>
      <c r="D784" s="27">
        <v>45628</v>
      </c>
      <c r="E784" s="17">
        <v>792</v>
      </c>
      <c r="F784" s="17" t="s">
        <v>25</v>
      </c>
      <c r="G784" s="27">
        <v>45628</v>
      </c>
      <c r="H784" s="27">
        <v>45628</v>
      </c>
      <c r="I784" s="17" t="s">
        <v>100</v>
      </c>
      <c r="J784" s="17" t="s">
        <v>20</v>
      </c>
      <c r="K784" s="17" t="s">
        <v>100</v>
      </c>
      <c r="L784" s="17" t="s">
        <v>86</v>
      </c>
      <c r="M784" s="37" t="str">
        <f>INDEX(Довідник!$C$2:$D$40,MATCH(НПА!L784,Довідник!$C$2:$C$40,0),MATCH(Таблиця2[[#Headers],[ЄДРПОУ]],Таблиця2[[#Headers],[Розпорядник]:[ЄДРПОУ]],0))</f>
        <v>00022473</v>
      </c>
      <c r="N784" s="26" t="s">
        <v>2229</v>
      </c>
      <c r="O784" s="17" t="s">
        <v>100</v>
      </c>
      <c r="P784" s="27" t="s">
        <v>100</v>
      </c>
      <c r="Q784" s="17" t="s">
        <v>100</v>
      </c>
      <c r="R784" s="17" t="s">
        <v>100</v>
      </c>
      <c r="S784" s="17" t="s">
        <v>100</v>
      </c>
      <c r="T784" s="17" t="s">
        <v>100</v>
      </c>
    </row>
    <row r="785" spans="1:20" ht="27.6">
      <c r="A785" s="23" t="s">
        <v>2261</v>
      </c>
      <c r="B785" s="17" t="s">
        <v>91</v>
      </c>
      <c r="C785" s="17" t="s">
        <v>148</v>
      </c>
      <c r="D785" s="27">
        <v>45628</v>
      </c>
      <c r="E785" s="17">
        <v>793</v>
      </c>
      <c r="F785" s="17" t="s">
        <v>25</v>
      </c>
      <c r="G785" s="27">
        <v>45628</v>
      </c>
      <c r="H785" s="27">
        <v>45628</v>
      </c>
      <c r="I785" s="17" t="s">
        <v>100</v>
      </c>
      <c r="J785" s="17" t="s">
        <v>20</v>
      </c>
      <c r="K785" s="17" t="s">
        <v>100</v>
      </c>
      <c r="L785" s="17" t="s">
        <v>86</v>
      </c>
      <c r="M785" s="37" t="str">
        <f>INDEX(Довідник!$C$2:$D$40,MATCH(НПА!L785,Довідник!$C$2:$C$40,0),MATCH(Таблиця2[[#Headers],[ЄДРПОУ]],Таблиця2[[#Headers],[Розпорядник]:[ЄДРПОУ]],0))</f>
        <v>00022473</v>
      </c>
      <c r="N785" s="26" t="s">
        <v>2262</v>
      </c>
      <c r="O785" s="17" t="s">
        <v>100</v>
      </c>
      <c r="P785" s="27" t="s">
        <v>100</v>
      </c>
      <c r="Q785" s="17" t="s">
        <v>100</v>
      </c>
      <c r="R785" s="17" t="s">
        <v>100</v>
      </c>
      <c r="S785" s="17" t="s">
        <v>100</v>
      </c>
      <c r="T785" s="17" t="s">
        <v>100</v>
      </c>
    </row>
    <row r="786" spans="1:20" ht="27.6">
      <c r="A786" s="23" t="s">
        <v>2263</v>
      </c>
      <c r="B786" s="17" t="s">
        <v>91</v>
      </c>
      <c r="C786" s="17" t="s">
        <v>148</v>
      </c>
      <c r="D786" s="27">
        <v>45628</v>
      </c>
      <c r="E786" s="17">
        <v>794</v>
      </c>
      <c r="F786" s="17" t="s">
        <v>25</v>
      </c>
      <c r="G786" s="27">
        <v>45628</v>
      </c>
      <c r="H786" s="27">
        <v>45628</v>
      </c>
      <c r="I786" s="17" t="s">
        <v>100</v>
      </c>
      <c r="J786" s="17" t="s">
        <v>20</v>
      </c>
      <c r="K786" s="17" t="s">
        <v>100</v>
      </c>
      <c r="L786" s="17" t="s">
        <v>86</v>
      </c>
      <c r="M786" s="37" t="str">
        <f>INDEX(Довідник!$C$2:$D$40,MATCH(НПА!L786,Довідник!$C$2:$C$40,0),MATCH(Таблиця2[[#Headers],[ЄДРПОУ]],Таблиця2[[#Headers],[Розпорядник]:[ЄДРПОУ]],0))</f>
        <v>00022473</v>
      </c>
      <c r="N786" s="26" t="s">
        <v>2264</v>
      </c>
      <c r="O786" s="17" t="s">
        <v>100</v>
      </c>
      <c r="P786" s="27" t="s">
        <v>100</v>
      </c>
      <c r="Q786" s="17" t="s">
        <v>100</v>
      </c>
      <c r="R786" s="17" t="s">
        <v>100</v>
      </c>
      <c r="S786" s="17" t="s">
        <v>100</v>
      </c>
      <c r="T786" s="17" t="s">
        <v>100</v>
      </c>
    </row>
    <row r="787" spans="1:20" ht="27.6">
      <c r="A787" s="23" t="s">
        <v>2362</v>
      </c>
      <c r="B787" s="17" t="s">
        <v>91</v>
      </c>
      <c r="C787" s="17" t="s">
        <v>148</v>
      </c>
      <c r="D787" s="27">
        <v>45628</v>
      </c>
      <c r="E787" s="17">
        <v>795</v>
      </c>
      <c r="F787" s="17" t="s">
        <v>25</v>
      </c>
      <c r="G787" s="27">
        <v>45628</v>
      </c>
      <c r="H787" s="27">
        <v>45628</v>
      </c>
      <c r="I787" s="17" t="s">
        <v>100</v>
      </c>
      <c r="J787" s="17" t="s">
        <v>20</v>
      </c>
      <c r="K787" s="17" t="s">
        <v>100</v>
      </c>
      <c r="L787" s="17" t="s">
        <v>86</v>
      </c>
      <c r="M787" s="37" t="str">
        <f>INDEX(Довідник!$C$2:$D$40,MATCH(НПА!L787,Довідник!$C$2:$C$40,0),MATCH(Таблиця2[[#Headers],[ЄДРПОУ]],Таблиця2[[#Headers],[Розпорядник]:[ЄДРПОУ]],0))</f>
        <v>00022473</v>
      </c>
      <c r="N787" s="26" t="s">
        <v>2363</v>
      </c>
      <c r="O787" s="17" t="s">
        <v>100</v>
      </c>
      <c r="P787" s="27" t="s">
        <v>100</v>
      </c>
      <c r="Q787" s="17" t="s">
        <v>100</v>
      </c>
      <c r="R787" s="17" t="s">
        <v>100</v>
      </c>
      <c r="S787" s="17" t="s">
        <v>100</v>
      </c>
      <c r="T787" s="17" t="s">
        <v>100</v>
      </c>
    </row>
    <row r="788" spans="1:20" ht="27.6">
      <c r="A788" s="23" t="s">
        <v>2309</v>
      </c>
      <c r="B788" s="17" t="s">
        <v>91</v>
      </c>
      <c r="C788" s="17" t="s">
        <v>148</v>
      </c>
      <c r="D788" s="27">
        <v>45628</v>
      </c>
      <c r="E788" s="17">
        <v>796</v>
      </c>
      <c r="F788" s="17" t="s">
        <v>25</v>
      </c>
      <c r="G788" s="27">
        <v>45628</v>
      </c>
      <c r="H788" s="27">
        <v>45628</v>
      </c>
      <c r="I788" s="17" t="s">
        <v>100</v>
      </c>
      <c r="J788" s="17" t="s">
        <v>20</v>
      </c>
      <c r="K788" s="17" t="s">
        <v>100</v>
      </c>
      <c r="L788" s="17" t="s">
        <v>86</v>
      </c>
      <c r="M788" s="37" t="str">
        <f>INDEX(Довідник!$C$2:$D$40,MATCH(НПА!L788,Довідник!$C$2:$C$40,0),MATCH(Таблиця2[[#Headers],[ЄДРПОУ]],Таблиця2[[#Headers],[Розпорядник]:[ЄДРПОУ]],0))</f>
        <v>00022473</v>
      </c>
      <c r="N788" s="26" t="s">
        <v>2310</v>
      </c>
      <c r="O788" s="17" t="s">
        <v>100</v>
      </c>
      <c r="P788" s="27" t="s">
        <v>100</v>
      </c>
      <c r="Q788" s="17" t="s">
        <v>100</v>
      </c>
      <c r="R788" s="17" t="s">
        <v>100</v>
      </c>
      <c r="S788" s="17" t="s">
        <v>100</v>
      </c>
      <c r="T788" s="17" t="s">
        <v>100</v>
      </c>
    </row>
    <row r="789" spans="1:20" ht="27.6">
      <c r="A789" s="23" t="s">
        <v>2311</v>
      </c>
      <c r="B789" s="17" t="s">
        <v>91</v>
      </c>
      <c r="C789" s="17" t="s">
        <v>148</v>
      </c>
      <c r="D789" s="27">
        <v>45628</v>
      </c>
      <c r="E789" s="17">
        <v>797</v>
      </c>
      <c r="F789" s="17" t="s">
        <v>25</v>
      </c>
      <c r="G789" s="27">
        <v>45628</v>
      </c>
      <c r="H789" s="27">
        <v>45628</v>
      </c>
      <c r="I789" s="17" t="s">
        <v>100</v>
      </c>
      <c r="J789" s="17" t="s">
        <v>20</v>
      </c>
      <c r="K789" s="17" t="s">
        <v>100</v>
      </c>
      <c r="L789" s="17" t="s">
        <v>86</v>
      </c>
      <c r="M789" s="37" t="str">
        <f>INDEX(Довідник!$C$2:$D$40,MATCH(НПА!L789,Довідник!$C$2:$C$40,0),MATCH(Таблиця2[[#Headers],[ЄДРПОУ]],Таблиця2[[#Headers],[Розпорядник]:[ЄДРПОУ]],0))</f>
        <v>00022473</v>
      </c>
      <c r="N789" s="26" t="s">
        <v>2312</v>
      </c>
      <c r="O789" s="17" t="s">
        <v>100</v>
      </c>
      <c r="P789" s="27" t="s">
        <v>100</v>
      </c>
      <c r="Q789" s="17" t="s">
        <v>100</v>
      </c>
      <c r="R789" s="17" t="s">
        <v>100</v>
      </c>
      <c r="S789" s="17" t="s">
        <v>100</v>
      </c>
      <c r="T789" s="17" t="s">
        <v>100</v>
      </c>
    </row>
    <row r="790" spans="1:20" ht="27.6">
      <c r="A790" s="23" t="s">
        <v>2230</v>
      </c>
      <c r="B790" s="17" t="s">
        <v>91</v>
      </c>
      <c r="C790" s="17" t="s">
        <v>148</v>
      </c>
      <c r="D790" s="27">
        <v>45628</v>
      </c>
      <c r="E790" s="17">
        <v>798</v>
      </c>
      <c r="F790" s="17" t="s">
        <v>25</v>
      </c>
      <c r="G790" s="27">
        <v>45628</v>
      </c>
      <c r="H790" s="27">
        <v>45628</v>
      </c>
      <c r="I790" s="17" t="s">
        <v>100</v>
      </c>
      <c r="J790" s="17" t="s">
        <v>20</v>
      </c>
      <c r="K790" s="17" t="s">
        <v>100</v>
      </c>
      <c r="L790" s="17" t="s">
        <v>86</v>
      </c>
      <c r="M790" s="37" t="str">
        <f>INDEX(Довідник!$C$2:$D$40,MATCH(НПА!L790,Довідник!$C$2:$C$40,0),MATCH(Таблиця2[[#Headers],[ЄДРПОУ]],Таблиця2[[#Headers],[Розпорядник]:[ЄДРПОУ]],0))</f>
        <v>00022473</v>
      </c>
      <c r="N790" s="26" t="s">
        <v>2231</v>
      </c>
      <c r="O790" s="17" t="s">
        <v>100</v>
      </c>
      <c r="P790" s="27" t="s">
        <v>100</v>
      </c>
      <c r="Q790" s="17" t="s">
        <v>100</v>
      </c>
      <c r="R790" s="17" t="s">
        <v>100</v>
      </c>
      <c r="S790" s="17" t="s">
        <v>100</v>
      </c>
      <c r="T790" s="17" t="s">
        <v>100</v>
      </c>
    </row>
    <row r="791" spans="1:20" ht="27.6">
      <c r="A791" s="23" t="s">
        <v>2232</v>
      </c>
      <c r="B791" s="17" t="s">
        <v>91</v>
      </c>
      <c r="C791" s="17" t="s">
        <v>148</v>
      </c>
      <c r="D791" s="27">
        <v>45628</v>
      </c>
      <c r="E791" s="17">
        <v>799</v>
      </c>
      <c r="F791" s="17" t="s">
        <v>25</v>
      </c>
      <c r="G791" s="27">
        <v>45628</v>
      </c>
      <c r="H791" s="27">
        <v>45628</v>
      </c>
      <c r="I791" s="17" t="s">
        <v>100</v>
      </c>
      <c r="J791" s="17" t="s">
        <v>20</v>
      </c>
      <c r="K791" s="17" t="s">
        <v>100</v>
      </c>
      <c r="L791" s="17" t="s">
        <v>86</v>
      </c>
      <c r="M791" s="37" t="str">
        <f>INDEX(Довідник!$C$2:$D$40,MATCH(НПА!L791,Довідник!$C$2:$C$40,0),MATCH(Таблиця2[[#Headers],[ЄДРПОУ]],Таблиця2[[#Headers],[Розпорядник]:[ЄДРПОУ]],0))</f>
        <v>00022473</v>
      </c>
      <c r="N791" s="26" t="s">
        <v>2233</v>
      </c>
      <c r="O791" s="17" t="s">
        <v>100</v>
      </c>
      <c r="P791" s="27" t="s">
        <v>100</v>
      </c>
      <c r="Q791" s="17" t="s">
        <v>100</v>
      </c>
      <c r="R791" s="17" t="s">
        <v>100</v>
      </c>
      <c r="S791" s="17" t="s">
        <v>100</v>
      </c>
      <c r="T791" s="17" t="s">
        <v>100</v>
      </c>
    </row>
    <row r="792" spans="1:20" ht="27.6">
      <c r="A792" s="23" t="s">
        <v>2234</v>
      </c>
      <c r="B792" s="17" t="s">
        <v>91</v>
      </c>
      <c r="C792" s="17" t="s">
        <v>148</v>
      </c>
      <c r="D792" s="27">
        <v>45628</v>
      </c>
      <c r="E792" s="17">
        <v>800</v>
      </c>
      <c r="F792" s="17" t="s">
        <v>25</v>
      </c>
      <c r="G792" s="27">
        <v>45628</v>
      </c>
      <c r="H792" s="27">
        <v>45628</v>
      </c>
      <c r="I792" s="17" t="s">
        <v>100</v>
      </c>
      <c r="J792" s="17" t="s">
        <v>20</v>
      </c>
      <c r="K792" s="17" t="s">
        <v>100</v>
      </c>
      <c r="L792" s="17" t="s">
        <v>86</v>
      </c>
      <c r="M792" s="37" t="str">
        <f>INDEX(Довідник!$C$2:$D$40,MATCH(НПА!L792,Довідник!$C$2:$C$40,0),MATCH(Таблиця2[[#Headers],[ЄДРПОУ]],Таблиця2[[#Headers],[Розпорядник]:[ЄДРПОУ]],0))</f>
        <v>00022473</v>
      </c>
      <c r="N792" s="26" t="s">
        <v>2235</v>
      </c>
      <c r="O792" s="17" t="s">
        <v>100</v>
      </c>
      <c r="P792" s="27" t="s">
        <v>100</v>
      </c>
      <c r="Q792" s="17" t="s">
        <v>100</v>
      </c>
      <c r="R792" s="17" t="s">
        <v>100</v>
      </c>
      <c r="S792" s="17" t="s">
        <v>100</v>
      </c>
      <c r="T792" s="17" t="s">
        <v>100</v>
      </c>
    </row>
    <row r="793" spans="1:20" ht="27.6">
      <c r="A793" s="23" t="s">
        <v>2236</v>
      </c>
      <c r="B793" s="17" t="s">
        <v>91</v>
      </c>
      <c r="C793" s="17" t="s">
        <v>148</v>
      </c>
      <c r="D793" s="27">
        <v>45628</v>
      </c>
      <c r="E793" s="17">
        <v>801</v>
      </c>
      <c r="F793" s="17" t="s">
        <v>25</v>
      </c>
      <c r="G793" s="27">
        <v>45628</v>
      </c>
      <c r="H793" s="27">
        <v>45628</v>
      </c>
      <c r="I793" s="17" t="s">
        <v>100</v>
      </c>
      <c r="J793" s="17" t="s">
        <v>20</v>
      </c>
      <c r="K793" s="17" t="s">
        <v>100</v>
      </c>
      <c r="L793" s="17" t="s">
        <v>86</v>
      </c>
      <c r="M793" s="37" t="str">
        <f>INDEX(Довідник!$C$2:$D$40,MATCH(НПА!L793,Довідник!$C$2:$C$40,0),MATCH(Таблиця2[[#Headers],[ЄДРПОУ]],Таблиця2[[#Headers],[Розпорядник]:[ЄДРПОУ]],0))</f>
        <v>00022473</v>
      </c>
      <c r="N793" s="26" t="s">
        <v>2237</v>
      </c>
      <c r="O793" s="17" t="s">
        <v>100</v>
      </c>
      <c r="P793" s="27" t="s">
        <v>100</v>
      </c>
      <c r="Q793" s="17" t="s">
        <v>100</v>
      </c>
      <c r="R793" s="17" t="s">
        <v>100</v>
      </c>
      <c r="S793" s="17" t="s">
        <v>100</v>
      </c>
      <c r="T793" s="17" t="s">
        <v>100</v>
      </c>
    </row>
    <row r="794" spans="1:20" ht="55.2">
      <c r="A794" s="23" t="s">
        <v>2238</v>
      </c>
      <c r="B794" s="17" t="s">
        <v>91</v>
      </c>
      <c r="C794" s="14" t="s">
        <v>2240</v>
      </c>
      <c r="D794" s="27">
        <v>45629</v>
      </c>
      <c r="E794" s="17">
        <v>802</v>
      </c>
      <c r="F794" s="17" t="s">
        <v>52</v>
      </c>
      <c r="G794" s="27">
        <v>45629</v>
      </c>
      <c r="H794" s="27">
        <v>45629</v>
      </c>
      <c r="I794" s="17" t="s">
        <v>100</v>
      </c>
      <c r="J794" s="17" t="s">
        <v>20</v>
      </c>
      <c r="K794" s="17" t="s">
        <v>100</v>
      </c>
      <c r="L794" s="17" t="s">
        <v>26</v>
      </c>
      <c r="M794" s="37" t="str">
        <f>INDEX(Довідник!$C$2:$D$40,MATCH(НПА!L794,Довідник!$C$2:$C$40,0),MATCH(Таблиця2[[#Headers],[ЄДРПОУ]],Таблиця2[[#Headers],[Розпорядник]:[ЄДРПОУ]],0))</f>
        <v>02741427</v>
      </c>
      <c r="N794" s="26" t="s">
        <v>2239</v>
      </c>
      <c r="O794" s="17" t="s">
        <v>100</v>
      </c>
      <c r="P794" s="27" t="s">
        <v>100</v>
      </c>
      <c r="Q794" s="17" t="s">
        <v>100</v>
      </c>
      <c r="R794" s="17" t="s">
        <v>100</v>
      </c>
      <c r="S794" s="17" t="s">
        <v>100</v>
      </c>
      <c r="T794" s="17" t="s">
        <v>100</v>
      </c>
    </row>
    <row r="795" spans="1:20" ht="55.2">
      <c r="A795" s="23" t="s">
        <v>2241</v>
      </c>
      <c r="B795" s="17" t="s">
        <v>91</v>
      </c>
      <c r="C795" s="14" t="s">
        <v>2243</v>
      </c>
      <c r="D795" s="27">
        <v>45629</v>
      </c>
      <c r="E795" s="17">
        <v>803</v>
      </c>
      <c r="F795" s="17" t="s">
        <v>52</v>
      </c>
      <c r="G795" s="27">
        <v>45629</v>
      </c>
      <c r="H795" s="27">
        <v>45629</v>
      </c>
      <c r="I795" s="17" t="s">
        <v>100</v>
      </c>
      <c r="J795" s="17" t="s">
        <v>20</v>
      </c>
      <c r="K795" s="17" t="s">
        <v>100</v>
      </c>
      <c r="L795" s="17" t="s">
        <v>26</v>
      </c>
      <c r="M795" s="37" t="str">
        <f>INDEX(Довідник!$C$2:$D$40,MATCH(НПА!L795,Довідник!$C$2:$C$40,0),MATCH(Таблиця2[[#Headers],[ЄДРПОУ]],Таблиця2[[#Headers],[Розпорядник]:[ЄДРПОУ]],0))</f>
        <v>02741427</v>
      </c>
      <c r="N795" s="26" t="s">
        <v>2242</v>
      </c>
      <c r="O795" s="17" t="s">
        <v>100</v>
      </c>
      <c r="P795" s="27" t="s">
        <v>100</v>
      </c>
      <c r="Q795" s="17" t="s">
        <v>100</v>
      </c>
      <c r="R795" s="17" t="s">
        <v>100</v>
      </c>
      <c r="S795" s="17" t="s">
        <v>100</v>
      </c>
      <c r="T795" s="17" t="s">
        <v>100</v>
      </c>
    </row>
    <row r="796" spans="1:20" ht="27.6">
      <c r="A796" s="23" t="s">
        <v>2244</v>
      </c>
      <c r="B796" s="17" t="s">
        <v>91</v>
      </c>
      <c r="C796" s="14" t="s">
        <v>398</v>
      </c>
      <c r="D796" s="27">
        <v>45629</v>
      </c>
      <c r="E796" s="17">
        <v>804</v>
      </c>
      <c r="F796" s="17" t="s">
        <v>49</v>
      </c>
      <c r="G796" s="27">
        <v>45629</v>
      </c>
      <c r="H796" s="27">
        <v>45629</v>
      </c>
      <c r="I796" s="17" t="s">
        <v>100</v>
      </c>
      <c r="J796" s="17" t="s">
        <v>20</v>
      </c>
      <c r="K796" s="17" t="s">
        <v>100</v>
      </c>
      <c r="L796" s="17" t="s">
        <v>23</v>
      </c>
      <c r="M796" s="37" t="str">
        <f>INDEX(Довідник!$C$2:$D$40,MATCH(НПА!L796,Довідник!$C$2:$C$40,0),MATCH(Таблиця2[[#Headers],[ЄДРПОУ]],Таблиця2[[#Headers],[Розпорядник]:[ЄДРПОУ]],0))</f>
        <v>42791826</v>
      </c>
      <c r="N796" s="26" t="s">
        <v>2245</v>
      </c>
      <c r="O796" s="17" t="s">
        <v>100</v>
      </c>
      <c r="P796" s="27" t="s">
        <v>100</v>
      </c>
      <c r="Q796" s="17" t="s">
        <v>100</v>
      </c>
      <c r="R796" s="17" t="s">
        <v>100</v>
      </c>
      <c r="S796" s="17" t="s">
        <v>100</v>
      </c>
      <c r="T796" s="17" t="s">
        <v>100</v>
      </c>
    </row>
    <row r="797" spans="1:20" ht="41.4">
      <c r="A797" s="23" t="s">
        <v>2246</v>
      </c>
      <c r="B797" s="17" t="s">
        <v>91</v>
      </c>
      <c r="C797" s="14" t="s">
        <v>2248</v>
      </c>
      <c r="D797" s="27">
        <v>45629</v>
      </c>
      <c r="E797" s="17">
        <v>805</v>
      </c>
      <c r="F797" s="17" t="s">
        <v>52</v>
      </c>
      <c r="G797" s="27">
        <v>45629</v>
      </c>
      <c r="H797" s="27">
        <v>45629</v>
      </c>
      <c r="I797" s="17" t="s">
        <v>100</v>
      </c>
      <c r="J797" s="17" t="s">
        <v>20</v>
      </c>
      <c r="K797" s="17" t="s">
        <v>100</v>
      </c>
      <c r="L797" s="17" t="s">
        <v>1670</v>
      </c>
      <c r="M797" s="37" t="str">
        <f>INDEX(Довідник!$C$2:$D$40,MATCH(НПА!L797,Довідник!$C$2:$C$40,0),MATCH(Таблиця2[[#Headers],[ЄДРПОУ]],Таблиця2[[#Headers],[Розпорядник]:[ЄДРПОУ]],0))</f>
        <v>44578122</v>
      </c>
      <c r="N797" s="26" t="s">
        <v>2247</v>
      </c>
      <c r="O797" s="17" t="s">
        <v>100</v>
      </c>
      <c r="P797" s="27" t="s">
        <v>100</v>
      </c>
      <c r="Q797" s="17" t="s">
        <v>100</v>
      </c>
      <c r="R797" s="17" t="s">
        <v>100</v>
      </c>
      <c r="S797" s="17" t="s">
        <v>100</v>
      </c>
      <c r="T797" s="17" t="s">
        <v>100</v>
      </c>
    </row>
    <row r="798" spans="1:20" ht="27.6">
      <c r="A798" s="23" t="s">
        <v>2249</v>
      </c>
      <c r="B798" s="17" t="s">
        <v>91</v>
      </c>
      <c r="C798" s="17" t="s">
        <v>148</v>
      </c>
      <c r="D798" s="27">
        <v>45629</v>
      </c>
      <c r="E798" s="17">
        <v>806</v>
      </c>
      <c r="F798" s="17" t="s">
        <v>25</v>
      </c>
      <c r="G798" s="27">
        <v>45629</v>
      </c>
      <c r="H798" s="27">
        <v>45629</v>
      </c>
      <c r="I798" s="17" t="s">
        <v>100</v>
      </c>
      <c r="J798" s="17" t="s">
        <v>20</v>
      </c>
      <c r="K798" s="17" t="s">
        <v>100</v>
      </c>
      <c r="L798" s="17" t="s">
        <v>86</v>
      </c>
      <c r="M798" s="37" t="str">
        <f>INDEX(Довідник!$C$2:$D$40,MATCH(НПА!L798,Довідник!$C$2:$C$40,0),MATCH(Таблиця2[[#Headers],[ЄДРПОУ]],Таблиця2[[#Headers],[Розпорядник]:[ЄДРПОУ]],0))</f>
        <v>00022473</v>
      </c>
      <c r="N798" s="26" t="s">
        <v>2250</v>
      </c>
      <c r="O798" s="17" t="s">
        <v>100</v>
      </c>
      <c r="P798" s="27" t="s">
        <v>100</v>
      </c>
      <c r="Q798" s="17" t="s">
        <v>100</v>
      </c>
      <c r="R798" s="17" t="s">
        <v>100</v>
      </c>
      <c r="S798" s="17" t="s">
        <v>100</v>
      </c>
      <c r="T798" s="17" t="s">
        <v>100</v>
      </c>
    </row>
    <row r="799" spans="1:20" ht="55.2">
      <c r="A799" s="23" t="s">
        <v>2364</v>
      </c>
      <c r="B799" s="17" t="s">
        <v>91</v>
      </c>
      <c r="C799" s="14" t="s">
        <v>1058</v>
      </c>
      <c r="D799" s="27">
        <v>45630</v>
      </c>
      <c r="E799" s="17">
        <v>807</v>
      </c>
      <c r="F799" s="17" t="s">
        <v>52</v>
      </c>
      <c r="G799" s="27">
        <v>45630</v>
      </c>
      <c r="H799" s="27">
        <v>45630</v>
      </c>
      <c r="I799" s="17" t="s">
        <v>100</v>
      </c>
      <c r="J799" s="17" t="s">
        <v>20</v>
      </c>
      <c r="K799" s="17" t="s">
        <v>100</v>
      </c>
      <c r="L799" s="17" t="s">
        <v>22</v>
      </c>
      <c r="M799" s="37" t="str">
        <f>INDEX(Довідник!$C$2:$D$40,MATCH(НПА!L799,Довідник!$C$2:$C$40,0),MATCH(Таблиця2[[#Headers],[ЄДРПОУ]],Таблиця2[[#Headers],[Розпорядник]:[ЄДРПОУ]],0))</f>
        <v>02313200</v>
      </c>
      <c r="N799" s="26" t="s">
        <v>2365</v>
      </c>
      <c r="O799" s="17" t="s">
        <v>100</v>
      </c>
      <c r="P799" s="27" t="s">
        <v>100</v>
      </c>
      <c r="Q799" s="17" t="s">
        <v>100</v>
      </c>
      <c r="R799" s="17" t="s">
        <v>100</v>
      </c>
      <c r="S799" s="17" t="s">
        <v>100</v>
      </c>
      <c r="T799" s="17" t="s">
        <v>100</v>
      </c>
    </row>
    <row r="800" spans="1:20" ht="41.4">
      <c r="A800" s="23" t="s">
        <v>2265</v>
      </c>
      <c r="B800" s="17" t="s">
        <v>91</v>
      </c>
      <c r="C800" s="14" t="s">
        <v>2267</v>
      </c>
      <c r="D800" s="27">
        <v>45630</v>
      </c>
      <c r="E800" s="17">
        <v>808</v>
      </c>
      <c r="F800" s="17" t="s">
        <v>52</v>
      </c>
      <c r="G800" s="27">
        <v>45630</v>
      </c>
      <c r="H800" s="27">
        <v>45630</v>
      </c>
      <c r="I800" s="17" t="s">
        <v>100</v>
      </c>
      <c r="J800" s="17" t="s">
        <v>20</v>
      </c>
      <c r="K800" s="17" t="s">
        <v>100</v>
      </c>
      <c r="L800" s="17" t="s">
        <v>26</v>
      </c>
      <c r="M800" s="37" t="str">
        <f>INDEX(Довідник!$C$2:$D$40,MATCH(НПА!L800,Довідник!$C$2:$C$40,0),MATCH(Таблиця2[[#Headers],[ЄДРПОУ]],Таблиця2[[#Headers],[Розпорядник]:[ЄДРПОУ]],0))</f>
        <v>02741427</v>
      </c>
      <c r="N800" s="26" t="s">
        <v>2266</v>
      </c>
      <c r="O800" s="17" t="s">
        <v>100</v>
      </c>
      <c r="P800" s="27" t="s">
        <v>100</v>
      </c>
      <c r="Q800" s="17" t="s">
        <v>100</v>
      </c>
      <c r="R800" s="17" t="s">
        <v>100</v>
      </c>
      <c r="S800" s="17" t="s">
        <v>100</v>
      </c>
      <c r="T800" s="17" t="s">
        <v>100</v>
      </c>
    </row>
    <row r="801" spans="1:20" ht="27.6">
      <c r="A801" s="23" t="s">
        <v>2366</v>
      </c>
      <c r="B801" s="17" t="s">
        <v>91</v>
      </c>
      <c r="C801" s="17" t="s">
        <v>148</v>
      </c>
      <c r="D801" s="27">
        <v>45630</v>
      </c>
      <c r="E801" s="17">
        <v>809</v>
      </c>
      <c r="F801" s="17" t="s">
        <v>25</v>
      </c>
      <c r="G801" s="27">
        <v>45630</v>
      </c>
      <c r="H801" s="27">
        <v>45630</v>
      </c>
      <c r="I801" s="17" t="s">
        <v>100</v>
      </c>
      <c r="J801" s="17" t="s">
        <v>20</v>
      </c>
      <c r="K801" s="17" t="s">
        <v>100</v>
      </c>
      <c r="L801" s="17" t="s">
        <v>86</v>
      </c>
      <c r="M801" s="37" t="str">
        <f>INDEX(Довідник!$C$2:$D$40,MATCH(НПА!L801,Довідник!$C$2:$C$40,0),MATCH(Таблиця2[[#Headers],[ЄДРПОУ]],Таблиця2[[#Headers],[Розпорядник]:[ЄДРПОУ]],0))</f>
        <v>00022473</v>
      </c>
      <c r="N801" s="26" t="s">
        <v>2367</v>
      </c>
      <c r="O801" s="17" t="s">
        <v>100</v>
      </c>
      <c r="P801" s="27" t="s">
        <v>100</v>
      </c>
      <c r="Q801" s="17" t="s">
        <v>100</v>
      </c>
      <c r="R801" s="17" t="s">
        <v>100</v>
      </c>
      <c r="S801" s="17" t="s">
        <v>100</v>
      </c>
      <c r="T801" s="17" t="s">
        <v>100</v>
      </c>
    </row>
    <row r="802" spans="1:20" ht="55.2">
      <c r="A802" s="23" t="s">
        <v>2268</v>
      </c>
      <c r="B802" s="17" t="s">
        <v>91</v>
      </c>
      <c r="C802" s="14" t="s">
        <v>2270</v>
      </c>
      <c r="D802" s="27">
        <v>45631</v>
      </c>
      <c r="E802" s="17">
        <v>810</v>
      </c>
      <c r="F802" s="17" t="s">
        <v>52</v>
      </c>
      <c r="G802" s="27">
        <v>45631</v>
      </c>
      <c r="H802" s="27">
        <v>45631</v>
      </c>
      <c r="I802" s="17" t="s">
        <v>100</v>
      </c>
      <c r="J802" s="17" t="s">
        <v>20</v>
      </c>
      <c r="K802" s="17" t="s">
        <v>100</v>
      </c>
      <c r="L802" s="17" t="s">
        <v>23</v>
      </c>
      <c r="M802" s="37" t="str">
        <f>INDEX(Довідник!$C$2:$D$40,MATCH(НПА!L802,Довідник!$C$2:$C$40,0),MATCH(Таблиця2[[#Headers],[ЄДРПОУ]],Таблиця2[[#Headers],[Розпорядник]:[ЄДРПОУ]],0))</f>
        <v>42791826</v>
      </c>
      <c r="N802" s="26" t="s">
        <v>2269</v>
      </c>
      <c r="O802" s="17" t="s">
        <v>100</v>
      </c>
      <c r="P802" s="27" t="s">
        <v>100</v>
      </c>
      <c r="Q802" s="17" t="s">
        <v>100</v>
      </c>
      <c r="R802" s="17" t="s">
        <v>100</v>
      </c>
      <c r="S802" s="17" t="s">
        <v>100</v>
      </c>
      <c r="T802" s="17" t="s">
        <v>100</v>
      </c>
    </row>
    <row r="803" spans="1:20" ht="55.2">
      <c r="A803" s="23" t="s">
        <v>2271</v>
      </c>
      <c r="B803" s="17" t="s">
        <v>91</v>
      </c>
      <c r="C803" s="14" t="s">
        <v>2273</v>
      </c>
      <c r="D803" s="27">
        <v>45631</v>
      </c>
      <c r="E803" s="17">
        <v>811</v>
      </c>
      <c r="F803" s="17" t="s">
        <v>34</v>
      </c>
      <c r="G803" s="27">
        <v>45631</v>
      </c>
      <c r="H803" s="27">
        <v>45631</v>
      </c>
      <c r="I803" s="17" t="s">
        <v>100</v>
      </c>
      <c r="J803" s="17" t="s">
        <v>20</v>
      </c>
      <c r="K803" s="17" t="s">
        <v>100</v>
      </c>
      <c r="L803" s="17" t="s">
        <v>21</v>
      </c>
      <c r="M803" s="37" t="str">
        <f>INDEX(Довідник!$C$2:$D$40,MATCH(НПА!L803,Довідник!$C$2:$C$40,0),MATCH(Таблиця2[[#Headers],[ЄДРПОУ]],Таблиця2[[#Headers],[Розпорядник]:[ЄДРПОУ]],0))</f>
        <v>36443329</v>
      </c>
      <c r="N803" s="26" t="s">
        <v>2272</v>
      </c>
      <c r="O803" s="17" t="s">
        <v>100</v>
      </c>
      <c r="P803" s="27" t="s">
        <v>100</v>
      </c>
      <c r="Q803" s="17" t="s">
        <v>100</v>
      </c>
      <c r="R803" s="17" t="s">
        <v>100</v>
      </c>
      <c r="S803" s="17" t="s">
        <v>100</v>
      </c>
      <c r="T803" s="17" t="s">
        <v>100</v>
      </c>
    </row>
    <row r="804" spans="1:20" ht="55.2">
      <c r="A804" s="23" t="s">
        <v>2274</v>
      </c>
      <c r="B804" s="17" t="s">
        <v>91</v>
      </c>
      <c r="C804" s="14" t="s">
        <v>2276</v>
      </c>
      <c r="D804" s="27">
        <v>45631</v>
      </c>
      <c r="E804" s="17">
        <v>812</v>
      </c>
      <c r="F804" s="17" t="s">
        <v>62</v>
      </c>
      <c r="G804" s="27">
        <v>45631</v>
      </c>
      <c r="H804" s="27">
        <v>45631</v>
      </c>
      <c r="I804" s="17" t="s">
        <v>2556</v>
      </c>
      <c r="J804" s="17" t="s">
        <v>20</v>
      </c>
      <c r="K804" s="17" t="s">
        <v>100</v>
      </c>
      <c r="L804" s="17" t="s">
        <v>73</v>
      </c>
      <c r="M804" s="37" t="str">
        <f>INDEX(Довідник!$C$2:$D$40,MATCH(НПА!L804,Довідник!$C$2:$C$40,0),MATCH(Таблиця2[[#Headers],[ЄДРПОУ]],Таблиця2[[#Headers],[Розпорядник]:[ЄДРПОУ]],0))</f>
        <v>02012556</v>
      </c>
      <c r="N804" s="26" t="s">
        <v>2275</v>
      </c>
      <c r="O804" s="17" t="s">
        <v>100</v>
      </c>
      <c r="P804" s="27" t="s">
        <v>100</v>
      </c>
      <c r="Q804" s="17" t="s">
        <v>100</v>
      </c>
      <c r="R804" s="17" t="s">
        <v>100</v>
      </c>
      <c r="S804" s="17" t="s">
        <v>100</v>
      </c>
      <c r="T804" s="17" t="s">
        <v>100</v>
      </c>
    </row>
    <row r="805" spans="1:20" ht="27.6">
      <c r="A805" s="23" t="s">
        <v>2313</v>
      </c>
      <c r="B805" s="17" t="s">
        <v>91</v>
      </c>
      <c r="C805" s="17" t="s">
        <v>148</v>
      </c>
      <c r="D805" s="27">
        <v>45632</v>
      </c>
      <c r="E805" s="17">
        <v>813</v>
      </c>
      <c r="F805" s="17" t="s">
        <v>25</v>
      </c>
      <c r="G805" s="27">
        <v>45632</v>
      </c>
      <c r="H805" s="27">
        <v>45632</v>
      </c>
      <c r="I805" s="17" t="s">
        <v>100</v>
      </c>
      <c r="J805" s="17" t="s">
        <v>20</v>
      </c>
      <c r="K805" s="17" t="s">
        <v>100</v>
      </c>
      <c r="L805" s="17" t="s">
        <v>86</v>
      </c>
      <c r="M805" s="37" t="str">
        <f>INDEX(Довідник!$C$2:$D$40,MATCH(НПА!L805,Довідник!$C$2:$C$40,0),MATCH(Таблиця2[[#Headers],[ЄДРПОУ]],Таблиця2[[#Headers],[Розпорядник]:[ЄДРПОУ]],0))</f>
        <v>00022473</v>
      </c>
      <c r="N805" s="26" t="s">
        <v>2314</v>
      </c>
      <c r="O805" s="17" t="s">
        <v>100</v>
      </c>
      <c r="P805" s="27" t="s">
        <v>100</v>
      </c>
      <c r="Q805" s="17" t="s">
        <v>100</v>
      </c>
      <c r="R805" s="17" t="s">
        <v>100</v>
      </c>
      <c r="S805" s="17" t="s">
        <v>100</v>
      </c>
      <c r="T805" s="17" t="s">
        <v>100</v>
      </c>
    </row>
    <row r="806" spans="1:20" ht="55.2">
      <c r="A806" s="23" t="s">
        <v>2277</v>
      </c>
      <c r="B806" s="17" t="s">
        <v>91</v>
      </c>
      <c r="C806" s="14" t="s">
        <v>2279</v>
      </c>
      <c r="D806" s="27">
        <v>45632</v>
      </c>
      <c r="E806" s="17">
        <v>814</v>
      </c>
      <c r="F806" s="17" t="s">
        <v>52</v>
      </c>
      <c r="G806" s="27">
        <v>45632</v>
      </c>
      <c r="H806" s="27">
        <v>45632</v>
      </c>
      <c r="I806" s="17" t="s">
        <v>100</v>
      </c>
      <c r="J806" s="17" t="s">
        <v>20</v>
      </c>
      <c r="K806" s="17" t="s">
        <v>100</v>
      </c>
      <c r="L806" s="17" t="s">
        <v>24</v>
      </c>
      <c r="M806" s="37">
        <f>INDEX(Довідник!$C$2:$D$40,MATCH(НПА!L806,Довідник!$C$2:$C$40,0),MATCH(Таблиця2[[#Headers],[ЄДРПОУ]],Таблиця2[[#Headers],[Розпорядник]:[ЄДРПОУ]],0))</f>
        <v>38707906</v>
      </c>
      <c r="N806" s="26" t="s">
        <v>2278</v>
      </c>
      <c r="O806" s="17" t="s">
        <v>100</v>
      </c>
      <c r="P806" s="27" t="s">
        <v>100</v>
      </c>
      <c r="Q806" s="17" t="s">
        <v>100</v>
      </c>
      <c r="R806" s="17" t="s">
        <v>100</v>
      </c>
      <c r="S806" s="17" t="s">
        <v>100</v>
      </c>
      <c r="T806" s="17" t="s">
        <v>100</v>
      </c>
    </row>
    <row r="807" spans="1:20" ht="409.6">
      <c r="A807" s="23" t="s">
        <v>2315</v>
      </c>
      <c r="B807" s="17" t="s">
        <v>91</v>
      </c>
      <c r="C807" s="15" t="s">
        <v>2317</v>
      </c>
      <c r="D807" s="27">
        <v>45635</v>
      </c>
      <c r="E807" s="17">
        <v>815</v>
      </c>
      <c r="F807" s="17" t="s">
        <v>35</v>
      </c>
      <c r="G807" s="27">
        <v>45635</v>
      </c>
      <c r="H807" s="27">
        <v>45658</v>
      </c>
      <c r="I807" s="17" t="s">
        <v>2558</v>
      </c>
      <c r="J807" s="17" t="s">
        <v>20</v>
      </c>
      <c r="K807" s="17" t="s">
        <v>100</v>
      </c>
      <c r="L807" s="17" t="s">
        <v>22</v>
      </c>
      <c r="M807" s="37" t="str">
        <f>INDEX(Довідник!$C$2:$D$40,MATCH(НПА!L807,Довідник!$C$2:$C$40,0),MATCH(Таблиця2[[#Headers],[ЄДРПОУ]],Таблиця2[[#Headers],[Розпорядник]:[ЄДРПОУ]],0))</f>
        <v>02313200</v>
      </c>
      <c r="N807" s="26" t="s">
        <v>2316</v>
      </c>
      <c r="O807" s="17" t="s">
        <v>100</v>
      </c>
      <c r="P807" s="27" t="s">
        <v>100</v>
      </c>
      <c r="Q807" s="17" t="s">
        <v>100</v>
      </c>
      <c r="R807" s="17" t="s">
        <v>100</v>
      </c>
      <c r="S807" s="17" t="s">
        <v>100</v>
      </c>
      <c r="T807" s="17" t="s">
        <v>100</v>
      </c>
    </row>
    <row r="808" spans="1:20" ht="69">
      <c r="A808" s="23" t="s">
        <v>2280</v>
      </c>
      <c r="B808" s="17" t="s">
        <v>91</v>
      </c>
      <c r="C808" s="14" t="s">
        <v>2282</v>
      </c>
      <c r="D808" s="27">
        <v>45635</v>
      </c>
      <c r="E808" s="17">
        <v>816</v>
      </c>
      <c r="F808" s="17" t="s">
        <v>54</v>
      </c>
      <c r="G808" s="27">
        <v>45635</v>
      </c>
      <c r="H808" s="27">
        <v>45635</v>
      </c>
      <c r="I808" s="17" t="s">
        <v>100</v>
      </c>
      <c r="J808" s="17" t="s">
        <v>20</v>
      </c>
      <c r="K808" s="17" t="s">
        <v>100</v>
      </c>
      <c r="L808" s="17" t="s">
        <v>237</v>
      </c>
      <c r="M808" s="37" t="str">
        <f>INDEX(Довідник!$C$2:$D$40,MATCH(НПА!L808,Довідник!$C$2:$C$40,0),MATCH(Таблиця2[[#Headers],[ЄДРПОУ]],Таблиця2[[#Headers],[Розпорядник]:[ЄДРПОУ]],0))</f>
        <v>34007873</v>
      </c>
      <c r="N808" s="26" t="s">
        <v>2281</v>
      </c>
      <c r="O808" s="17" t="s">
        <v>100</v>
      </c>
      <c r="P808" s="27" t="s">
        <v>100</v>
      </c>
      <c r="Q808" s="17" t="s">
        <v>100</v>
      </c>
      <c r="R808" s="17" t="s">
        <v>100</v>
      </c>
      <c r="S808" s="17" t="s">
        <v>100</v>
      </c>
      <c r="T808" s="17" t="s">
        <v>100</v>
      </c>
    </row>
    <row r="809" spans="1:20" ht="110.4">
      <c r="A809" s="23" t="s">
        <v>2283</v>
      </c>
      <c r="B809" s="17" t="s">
        <v>91</v>
      </c>
      <c r="C809" s="14" t="s">
        <v>1886</v>
      </c>
      <c r="D809" s="27">
        <v>45635</v>
      </c>
      <c r="E809" s="17">
        <v>817</v>
      </c>
      <c r="F809" s="17" t="s">
        <v>52</v>
      </c>
      <c r="G809" s="27">
        <v>45635</v>
      </c>
      <c r="H809" s="27">
        <v>45635</v>
      </c>
      <c r="I809" s="17" t="s">
        <v>100</v>
      </c>
      <c r="J809" s="17" t="s">
        <v>20</v>
      </c>
      <c r="K809" s="17" t="s">
        <v>100</v>
      </c>
      <c r="L809" s="17" t="s">
        <v>33</v>
      </c>
      <c r="M809" s="37">
        <f>INDEX(Довідник!$C$2:$D$40,MATCH(НПА!L809,Довідник!$C$2:$C$40,0),MATCH(Таблиця2[[#Headers],[ЄДРПОУ]],Таблиця2[[#Headers],[Розпорядник]:[ЄДРПОУ]],0))</f>
        <v>37379459</v>
      </c>
      <c r="N809" s="26" t="s">
        <v>2284</v>
      </c>
      <c r="O809" s="17" t="s">
        <v>100</v>
      </c>
      <c r="P809" s="27" t="s">
        <v>100</v>
      </c>
      <c r="Q809" s="17" t="s">
        <v>100</v>
      </c>
      <c r="R809" s="17" t="s">
        <v>100</v>
      </c>
      <c r="S809" s="17" t="s">
        <v>100</v>
      </c>
      <c r="T809" s="17" t="s">
        <v>100</v>
      </c>
    </row>
    <row r="810" spans="1:20" ht="55.2">
      <c r="A810" s="23" t="s">
        <v>2318</v>
      </c>
      <c r="B810" s="17" t="s">
        <v>91</v>
      </c>
      <c r="C810" s="14" t="s">
        <v>228</v>
      </c>
      <c r="D810" s="27">
        <v>45635</v>
      </c>
      <c r="E810" s="17">
        <v>818</v>
      </c>
      <c r="F810" s="17" t="s">
        <v>52</v>
      </c>
      <c r="G810" s="27">
        <v>45635</v>
      </c>
      <c r="H810" s="27">
        <v>45635</v>
      </c>
      <c r="I810" s="17" t="s">
        <v>100</v>
      </c>
      <c r="J810" s="17" t="s">
        <v>20</v>
      </c>
      <c r="K810" s="17" t="s">
        <v>100</v>
      </c>
      <c r="L810" s="17" t="s">
        <v>26</v>
      </c>
      <c r="M810" s="37" t="str">
        <f>INDEX(Довідник!$C$2:$D$40,MATCH(НПА!L810,Довідник!$C$2:$C$40,0),MATCH(Таблиця2[[#Headers],[ЄДРПОУ]],Таблиця2[[#Headers],[Розпорядник]:[ЄДРПОУ]],0))</f>
        <v>02741427</v>
      </c>
      <c r="N810" s="26" t="s">
        <v>2319</v>
      </c>
      <c r="O810" s="17" t="s">
        <v>100</v>
      </c>
      <c r="P810" s="27" t="s">
        <v>100</v>
      </c>
      <c r="Q810" s="17" t="s">
        <v>100</v>
      </c>
      <c r="R810" s="17" t="s">
        <v>100</v>
      </c>
      <c r="S810" s="17" t="s">
        <v>100</v>
      </c>
      <c r="T810" s="17" t="s">
        <v>100</v>
      </c>
    </row>
    <row r="811" spans="1:20" ht="41.4">
      <c r="A811" s="23" t="s">
        <v>2368</v>
      </c>
      <c r="B811" s="17" t="s">
        <v>91</v>
      </c>
      <c r="C811" s="14" t="s">
        <v>2308</v>
      </c>
      <c r="D811" s="27">
        <v>45635</v>
      </c>
      <c r="E811" s="17">
        <v>819</v>
      </c>
      <c r="F811" s="17" t="s">
        <v>52</v>
      </c>
      <c r="G811" s="27">
        <v>45635</v>
      </c>
      <c r="H811" s="27">
        <v>45635</v>
      </c>
      <c r="I811" s="17" t="s">
        <v>100</v>
      </c>
      <c r="J811" s="17" t="s">
        <v>20</v>
      </c>
      <c r="K811" s="17" t="s">
        <v>100</v>
      </c>
      <c r="L811" s="17" t="s">
        <v>22</v>
      </c>
      <c r="M811" s="37" t="str">
        <f>INDEX(Довідник!$C$2:$D$40,MATCH(НПА!L811,Довідник!$C$2:$C$40,0),MATCH(Таблиця2[[#Headers],[ЄДРПОУ]],Таблиця2[[#Headers],[Розпорядник]:[ЄДРПОУ]],0))</f>
        <v>02313200</v>
      </c>
      <c r="N811" s="26" t="s">
        <v>2369</v>
      </c>
      <c r="O811" s="17" t="s">
        <v>100</v>
      </c>
      <c r="P811" s="27" t="s">
        <v>100</v>
      </c>
      <c r="Q811" s="17" t="s">
        <v>100</v>
      </c>
      <c r="R811" s="17" t="s">
        <v>100</v>
      </c>
      <c r="S811" s="17" t="s">
        <v>100</v>
      </c>
      <c r="T811" s="17" t="s">
        <v>100</v>
      </c>
    </row>
    <row r="812" spans="1:20" ht="55.2">
      <c r="A812" s="23" t="s">
        <v>2320</v>
      </c>
      <c r="B812" s="17" t="s">
        <v>91</v>
      </c>
      <c r="C812" s="14" t="s">
        <v>488</v>
      </c>
      <c r="D812" s="27">
        <v>45636</v>
      </c>
      <c r="E812" s="17">
        <v>820</v>
      </c>
      <c r="F812" s="17" t="s">
        <v>52</v>
      </c>
      <c r="G812" s="27">
        <v>45636</v>
      </c>
      <c r="H812" s="27">
        <v>45636</v>
      </c>
      <c r="I812" s="17" t="s">
        <v>100</v>
      </c>
      <c r="J812" s="17" t="s">
        <v>20</v>
      </c>
      <c r="K812" s="17" t="s">
        <v>100</v>
      </c>
      <c r="L812" s="17" t="s">
        <v>26</v>
      </c>
      <c r="M812" s="37" t="str">
        <f>INDEX(Довідник!$C$2:$D$40,MATCH(НПА!L812,Довідник!$C$2:$C$40,0),MATCH(Таблиця2[[#Headers],[ЄДРПОУ]],Таблиця2[[#Headers],[Розпорядник]:[ЄДРПОУ]],0))</f>
        <v>02741427</v>
      </c>
      <c r="N812" s="26" t="s">
        <v>2321</v>
      </c>
      <c r="O812" s="17" t="s">
        <v>100</v>
      </c>
      <c r="P812" s="27" t="s">
        <v>100</v>
      </c>
      <c r="Q812" s="17" t="s">
        <v>100</v>
      </c>
      <c r="R812" s="17" t="s">
        <v>100</v>
      </c>
      <c r="S812" s="17" t="s">
        <v>100</v>
      </c>
      <c r="T812" s="17" t="s">
        <v>100</v>
      </c>
    </row>
    <row r="813" spans="1:20" ht="27.6">
      <c r="A813" s="23" t="s">
        <v>2322</v>
      </c>
      <c r="B813" s="17" t="s">
        <v>91</v>
      </c>
      <c r="C813" s="17" t="s">
        <v>148</v>
      </c>
      <c r="D813" s="27">
        <v>45636</v>
      </c>
      <c r="E813" s="17">
        <v>821</v>
      </c>
      <c r="F813" s="17" t="s">
        <v>25</v>
      </c>
      <c r="G813" s="27">
        <v>45636</v>
      </c>
      <c r="H813" s="27">
        <v>45636</v>
      </c>
      <c r="I813" s="17" t="s">
        <v>100</v>
      </c>
      <c r="J813" s="17" t="s">
        <v>20</v>
      </c>
      <c r="K813" s="17" t="s">
        <v>100</v>
      </c>
      <c r="L813" s="17" t="s">
        <v>86</v>
      </c>
      <c r="M813" s="37" t="str">
        <f>INDEX(Довідник!$C$2:$D$40,MATCH(НПА!L813,Довідник!$C$2:$C$40,0),MATCH(Таблиця2[[#Headers],[ЄДРПОУ]],Таблиця2[[#Headers],[Розпорядник]:[ЄДРПОУ]],0))</f>
        <v>00022473</v>
      </c>
      <c r="N813" s="26" t="s">
        <v>2323</v>
      </c>
      <c r="O813" s="17" t="s">
        <v>100</v>
      </c>
      <c r="P813" s="27" t="s">
        <v>100</v>
      </c>
      <c r="Q813" s="17" t="s">
        <v>100</v>
      </c>
      <c r="R813" s="17" t="s">
        <v>100</v>
      </c>
      <c r="S813" s="17" t="s">
        <v>100</v>
      </c>
      <c r="T813" s="17" t="s">
        <v>100</v>
      </c>
    </row>
    <row r="814" spans="1:20" ht="69">
      <c r="A814" s="23" t="s">
        <v>2285</v>
      </c>
      <c r="B814" s="17" t="s">
        <v>91</v>
      </c>
      <c r="C814" s="14" t="s">
        <v>2287</v>
      </c>
      <c r="D814" s="27">
        <v>45636</v>
      </c>
      <c r="E814" s="17">
        <v>822</v>
      </c>
      <c r="F814" s="17" t="s">
        <v>63</v>
      </c>
      <c r="G814" s="27">
        <v>45636</v>
      </c>
      <c r="H814" s="27">
        <v>45636</v>
      </c>
      <c r="I814" s="17" t="s">
        <v>100</v>
      </c>
      <c r="J814" s="17" t="s">
        <v>20</v>
      </c>
      <c r="K814" s="17" t="s">
        <v>100</v>
      </c>
      <c r="L814" s="17" t="s">
        <v>26</v>
      </c>
      <c r="M814" s="37" t="str">
        <f>INDEX(Довідник!$C$2:$D$40,MATCH(НПА!L814,Довідник!$C$2:$C$40,0),MATCH(Таблиця2[[#Headers],[ЄДРПОУ]],Таблиця2[[#Headers],[Розпорядник]:[ЄДРПОУ]],0))</f>
        <v>02741427</v>
      </c>
      <c r="N814" s="26" t="s">
        <v>2286</v>
      </c>
      <c r="O814" s="15" t="s">
        <v>2501</v>
      </c>
      <c r="P814" s="15" t="s">
        <v>2502</v>
      </c>
      <c r="Q814" s="17" t="s">
        <v>960</v>
      </c>
      <c r="R814" s="17">
        <v>43316700</v>
      </c>
      <c r="S814" s="17" t="s">
        <v>100</v>
      </c>
      <c r="T814" s="17" t="s">
        <v>100</v>
      </c>
    </row>
    <row r="815" spans="1:20" ht="55.2">
      <c r="A815" s="23" t="s">
        <v>2288</v>
      </c>
      <c r="B815" s="17" t="s">
        <v>91</v>
      </c>
      <c r="C815" s="14" t="s">
        <v>2290</v>
      </c>
      <c r="D815" s="27">
        <v>45636</v>
      </c>
      <c r="E815" s="17">
        <v>823</v>
      </c>
      <c r="F815" s="17" t="s">
        <v>52</v>
      </c>
      <c r="G815" s="27">
        <v>45636</v>
      </c>
      <c r="H815" s="27">
        <v>45636</v>
      </c>
      <c r="I815" s="17" t="s">
        <v>100</v>
      </c>
      <c r="J815" s="17" t="s">
        <v>20</v>
      </c>
      <c r="K815" s="17" t="s">
        <v>100</v>
      </c>
      <c r="L815" s="17" t="s">
        <v>31</v>
      </c>
      <c r="M815" s="37" t="str">
        <f>INDEX(Довідник!$C$2:$D$40,MATCH(НПА!L815,Довідник!$C$2:$C$40,0),MATCH(Таблиця2[[#Headers],[ЄДРПОУ]],Таблиця2[[#Headers],[Розпорядник]:[ЄДРПОУ]],0))</f>
        <v>38144140</v>
      </c>
      <c r="N815" s="26" t="s">
        <v>2289</v>
      </c>
      <c r="O815" s="17" t="s">
        <v>100</v>
      </c>
      <c r="P815" s="27" t="s">
        <v>100</v>
      </c>
      <c r="Q815" s="17" t="s">
        <v>100</v>
      </c>
      <c r="R815" s="17" t="s">
        <v>100</v>
      </c>
      <c r="S815" s="17" t="s">
        <v>100</v>
      </c>
      <c r="T815" s="17" t="s">
        <v>100</v>
      </c>
    </row>
    <row r="816" spans="1:20" ht="55.2">
      <c r="A816" s="23" t="s">
        <v>2506</v>
      </c>
      <c r="B816" s="17" t="s">
        <v>91</v>
      </c>
      <c r="C816" s="14" t="s">
        <v>2508</v>
      </c>
      <c r="D816" s="27">
        <v>45636</v>
      </c>
      <c r="E816" s="17">
        <v>824</v>
      </c>
      <c r="F816" s="17" t="s">
        <v>46</v>
      </c>
      <c r="G816" s="27">
        <v>45636</v>
      </c>
      <c r="H816" s="27">
        <v>45636</v>
      </c>
      <c r="I816" s="17" t="s">
        <v>100</v>
      </c>
      <c r="J816" s="17" t="s">
        <v>20</v>
      </c>
      <c r="K816" s="17" t="s">
        <v>100</v>
      </c>
      <c r="L816" s="17" t="s">
        <v>47</v>
      </c>
      <c r="M816" s="37" t="str">
        <f>INDEX(Довідник!$C$2:$D$40,MATCH(НПА!L816,Довідник!$C$2:$C$40,0),MATCH(Таблиця2[[#Headers],[ЄДРПОУ]],Таблиця2[[#Headers],[Розпорядник]:[ЄДРПОУ]],0))</f>
        <v>42806910</v>
      </c>
      <c r="N816" s="26" t="s">
        <v>2507</v>
      </c>
      <c r="O816" s="17" t="s">
        <v>100</v>
      </c>
      <c r="P816" s="27" t="s">
        <v>100</v>
      </c>
      <c r="Q816" s="17" t="s">
        <v>100</v>
      </c>
      <c r="R816" s="17" t="s">
        <v>100</v>
      </c>
      <c r="S816" s="17" t="s">
        <v>100</v>
      </c>
      <c r="T816" s="17" t="s">
        <v>100</v>
      </c>
    </row>
    <row r="817" spans="1:20" ht="55.2">
      <c r="A817" s="23" t="s">
        <v>2291</v>
      </c>
      <c r="B817" s="17" t="s">
        <v>91</v>
      </c>
      <c r="C817" s="14" t="s">
        <v>2293</v>
      </c>
      <c r="D817" s="27">
        <v>45637</v>
      </c>
      <c r="E817" s="17">
        <v>825</v>
      </c>
      <c r="F817" s="17" t="s">
        <v>52</v>
      </c>
      <c r="G817" s="27">
        <v>45637</v>
      </c>
      <c r="H817" s="27">
        <v>45637</v>
      </c>
      <c r="I817" s="17" t="s">
        <v>100</v>
      </c>
      <c r="J817" s="17" t="s">
        <v>20</v>
      </c>
      <c r="K817" s="17" t="s">
        <v>100</v>
      </c>
      <c r="L817" s="17" t="s">
        <v>86</v>
      </c>
      <c r="M817" s="37" t="str">
        <f>INDEX(Довідник!$C$2:$D$40,MATCH(НПА!L817,Довідник!$C$2:$C$40,0),MATCH(Таблиця2[[#Headers],[ЄДРПОУ]],Таблиця2[[#Headers],[Розпорядник]:[ЄДРПОУ]],0))</f>
        <v>00022473</v>
      </c>
      <c r="N817" s="26" t="s">
        <v>2292</v>
      </c>
      <c r="O817" s="17" t="s">
        <v>100</v>
      </c>
      <c r="P817" s="27" t="s">
        <v>100</v>
      </c>
      <c r="Q817" s="17" t="s">
        <v>100</v>
      </c>
      <c r="R817" s="17" t="s">
        <v>100</v>
      </c>
      <c r="S817" s="17" t="s">
        <v>100</v>
      </c>
      <c r="T817" s="17" t="s">
        <v>100</v>
      </c>
    </row>
    <row r="818" spans="1:20" ht="96.6">
      <c r="A818" s="23" t="s">
        <v>2324</v>
      </c>
      <c r="B818" s="17" t="s">
        <v>91</v>
      </c>
      <c r="C818" s="14" t="s">
        <v>2326</v>
      </c>
      <c r="D818" s="27">
        <v>45637</v>
      </c>
      <c r="E818" s="17">
        <v>826</v>
      </c>
      <c r="F818" s="17" t="s">
        <v>52</v>
      </c>
      <c r="G818" s="27">
        <v>45637</v>
      </c>
      <c r="H818" s="27">
        <v>45637</v>
      </c>
      <c r="I818" s="17" t="s">
        <v>100</v>
      </c>
      <c r="J818" s="17" t="s">
        <v>27</v>
      </c>
      <c r="K818" s="17" t="s">
        <v>2482</v>
      </c>
      <c r="L818" s="17" t="s">
        <v>40</v>
      </c>
      <c r="M818" s="37" t="str">
        <f>INDEX(Довідник!$C$2:$D$40,MATCH(НПА!L818,Довідник!$C$2:$C$40,0),MATCH(Таблиця2[[#Headers],[ЄДРПОУ]],Таблиця2[[#Headers],[Розпорядник]:[ЄДРПОУ]],0))</f>
        <v>33838679</v>
      </c>
      <c r="N818" s="26" t="s">
        <v>2325</v>
      </c>
      <c r="O818" s="17" t="s">
        <v>100</v>
      </c>
      <c r="P818" s="27" t="s">
        <v>100</v>
      </c>
      <c r="Q818" s="17" t="s">
        <v>100</v>
      </c>
      <c r="R818" s="17" t="s">
        <v>100</v>
      </c>
      <c r="S818" s="17" t="s">
        <v>100</v>
      </c>
      <c r="T818" s="17" t="s">
        <v>100</v>
      </c>
    </row>
    <row r="819" spans="1:20" ht="27.6">
      <c r="A819" s="23" t="s">
        <v>2327</v>
      </c>
      <c r="B819" s="17" t="s">
        <v>91</v>
      </c>
      <c r="C819" s="17" t="s">
        <v>148</v>
      </c>
      <c r="D819" s="27">
        <v>45638</v>
      </c>
      <c r="E819" s="17">
        <v>827</v>
      </c>
      <c r="F819" s="17" t="s">
        <v>25</v>
      </c>
      <c r="G819" s="27">
        <v>45638</v>
      </c>
      <c r="H819" s="27">
        <v>45638</v>
      </c>
      <c r="I819" s="17" t="s">
        <v>100</v>
      </c>
      <c r="J819" s="17" t="s">
        <v>20</v>
      </c>
      <c r="K819" s="17" t="s">
        <v>100</v>
      </c>
      <c r="L819" s="17" t="s">
        <v>86</v>
      </c>
      <c r="M819" s="37" t="str">
        <f>INDEX(Довідник!$C$2:$D$40,MATCH(НПА!L819,Довідник!$C$2:$C$40,0),MATCH(Таблиця2[[#Headers],[ЄДРПОУ]],Таблиця2[[#Headers],[Розпорядник]:[ЄДРПОУ]],0))</f>
        <v>00022473</v>
      </c>
      <c r="N819" s="26" t="s">
        <v>2328</v>
      </c>
      <c r="O819" s="17" t="s">
        <v>100</v>
      </c>
      <c r="P819" s="27" t="s">
        <v>100</v>
      </c>
      <c r="Q819" s="17" t="s">
        <v>100</v>
      </c>
      <c r="R819" s="17" t="s">
        <v>100</v>
      </c>
      <c r="S819" s="17" t="s">
        <v>100</v>
      </c>
      <c r="T819" s="17" t="s">
        <v>100</v>
      </c>
    </row>
    <row r="820" spans="1:20" ht="55.2">
      <c r="A820" s="23" t="s">
        <v>2294</v>
      </c>
      <c r="B820" s="17" t="s">
        <v>91</v>
      </c>
      <c r="C820" s="14" t="s">
        <v>2296</v>
      </c>
      <c r="D820" s="27">
        <v>45638</v>
      </c>
      <c r="E820" s="17">
        <v>828</v>
      </c>
      <c r="F820" s="17" t="s">
        <v>52</v>
      </c>
      <c r="G820" s="27">
        <v>45638</v>
      </c>
      <c r="H820" s="27">
        <v>45638</v>
      </c>
      <c r="I820" s="17" t="s">
        <v>100</v>
      </c>
      <c r="J820" s="17" t="s">
        <v>27</v>
      </c>
      <c r="K820" s="17" t="s">
        <v>2536</v>
      </c>
      <c r="L820" s="17" t="s">
        <v>40</v>
      </c>
      <c r="M820" s="37" t="str">
        <f>INDEX(Довідник!$C$2:$D$40,MATCH(НПА!L820,Довідник!$C$2:$C$40,0),MATCH(Таблиця2[[#Headers],[ЄДРПОУ]],Таблиця2[[#Headers],[Розпорядник]:[ЄДРПОУ]],0))</f>
        <v>33838679</v>
      </c>
      <c r="N820" s="26" t="s">
        <v>2295</v>
      </c>
      <c r="O820" s="17" t="s">
        <v>100</v>
      </c>
      <c r="P820" s="27" t="s">
        <v>100</v>
      </c>
      <c r="Q820" s="17" t="s">
        <v>100</v>
      </c>
      <c r="R820" s="17" t="s">
        <v>100</v>
      </c>
      <c r="S820" s="17" t="s">
        <v>100</v>
      </c>
      <c r="T820" s="17" t="s">
        <v>100</v>
      </c>
    </row>
    <row r="821" spans="1:20" ht="55.2">
      <c r="A821" s="23" t="s">
        <v>2297</v>
      </c>
      <c r="B821" s="17" t="s">
        <v>91</v>
      </c>
      <c r="C821" s="14" t="s">
        <v>758</v>
      </c>
      <c r="D821" s="27">
        <v>45638</v>
      </c>
      <c r="E821" s="17">
        <v>829</v>
      </c>
      <c r="F821" s="17" t="s">
        <v>34</v>
      </c>
      <c r="G821" s="27">
        <v>45638</v>
      </c>
      <c r="H821" s="27">
        <v>45638</v>
      </c>
      <c r="I821" s="17" t="s">
        <v>100</v>
      </c>
      <c r="J821" s="36" t="s">
        <v>65</v>
      </c>
      <c r="K821" s="17" t="s">
        <v>2560</v>
      </c>
      <c r="L821" s="17" t="s">
        <v>26</v>
      </c>
      <c r="M821" s="37" t="str">
        <f>INDEX(Довідник!$C$2:$D$40,MATCH(НПА!L821,Довідник!$C$2:$C$40,0),MATCH(Таблиця2[[#Headers],[ЄДРПОУ]],Таблиця2[[#Headers],[Розпорядник]:[ЄДРПОУ]],0))</f>
        <v>02741427</v>
      </c>
      <c r="N821" s="26" t="s">
        <v>2298</v>
      </c>
      <c r="O821" s="17" t="s">
        <v>100</v>
      </c>
      <c r="P821" s="27" t="s">
        <v>100</v>
      </c>
      <c r="Q821" s="17" t="s">
        <v>100</v>
      </c>
      <c r="R821" s="17" t="s">
        <v>100</v>
      </c>
      <c r="S821" s="17" t="s">
        <v>100</v>
      </c>
      <c r="T821" s="17" t="s">
        <v>100</v>
      </c>
    </row>
    <row r="822" spans="1:20" ht="55.2">
      <c r="A822" s="23" t="s">
        <v>2329</v>
      </c>
      <c r="B822" s="17" t="s">
        <v>91</v>
      </c>
      <c r="C822" s="14" t="s">
        <v>2331</v>
      </c>
      <c r="D822" s="27">
        <v>45638</v>
      </c>
      <c r="E822" s="17">
        <v>830</v>
      </c>
      <c r="F822" s="17" t="s">
        <v>34</v>
      </c>
      <c r="G822" s="27">
        <v>45638</v>
      </c>
      <c r="H822" s="27">
        <v>45638</v>
      </c>
      <c r="I822" s="17" t="s">
        <v>100</v>
      </c>
      <c r="J822" s="17" t="s">
        <v>20</v>
      </c>
      <c r="K822" s="17" t="s">
        <v>100</v>
      </c>
      <c r="L822" s="17" t="s">
        <v>21</v>
      </c>
      <c r="M822" s="37" t="str">
        <f>INDEX(Довідник!$C$2:$D$40,MATCH(НПА!L822,Довідник!$C$2:$C$40,0),MATCH(Таблиця2[[#Headers],[ЄДРПОУ]],Таблиця2[[#Headers],[Розпорядник]:[ЄДРПОУ]],0))</f>
        <v>36443329</v>
      </c>
      <c r="N822" s="26" t="s">
        <v>2330</v>
      </c>
      <c r="O822" s="17" t="s">
        <v>100</v>
      </c>
      <c r="P822" s="27" t="s">
        <v>100</v>
      </c>
      <c r="Q822" s="17" t="s">
        <v>100</v>
      </c>
      <c r="R822" s="17" t="s">
        <v>100</v>
      </c>
      <c r="S822" s="17" t="s">
        <v>100</v>
      </c>
      <c r="T822" s="17" t="s">
        <v>100</v>
      </c>
    </row>
    <row r="823" spans="1:20" ht="82.8">
      <c r="A823" s="23" t="s">
        <v>2332</v>
      </c>
      <c r="B823" s="17" t="s">
        <v>91</v>
      </c>
      <c r="C823" s="14" t="s">
        <v>2361</v>
      </c>
      <c r="D823" s="27">
        <v>45639</v>
      </c>
      <c r="E823" s="17">
        <v>831</v>
      </c>
      <c r="F823" s="17" t="s">
        <v>34</v>
      </c>
      <c r="G823" s="27">
        <v>45639</v>
      </c>
      <c r="H823" s="27">
        <v>45639</v>
      </c>
      <c r="I823" s="17" t="s">
        <v>100</v>
      </c>
      <c r="J823" s="36" t="s">
        <v>20</v>
      </c>
      <c r="K823" s="17" t="s">
        <v>100</v>
      </c>
      <c r="L823" s="17" t="s">
        <v>26</v>
      </c>
      <c r="M823" s="37" t="str">
        <f>INDEX(Довідник!$C$2:$D$40,MATCH(НПА!L823,Довідник!$C$2:$C$40,0),MATCH(Таблиця2[[#Headers],[ЄДРПОУ]],Таблиця2[[#Headers],[Розпорядник]:[ЄДРПОУ]],0))</f>
        <v>02741427</v>
      </c>
      <c r="N823" s="26" t="s">
        <v>2333</v>
      </c>
      <c r="O823" s="17" t="s">
        <v>100</v>
      </c>
      <c r="P823" s="27" t="s">
        <v>100</v>
      </c>
      <c r="Q823" s="17" t="s">
        <v>100</v>
      </c>
      <c r="R823" s="17" t="s">
        <v>100</v>
      </c>
      <c r="S823" s="17" t="s">
        <v>100</v>
      </c>
      <c r="T823" s="17" t="s">
        <v>100</v>
      </c>
    </row>
    <row r="824" spans="1:20" ht="55.2">
      <c r="A824" s="23" t="s">
        <v>2334</v>
      </c>
      <c r="B824" s="17" t="s">
        <v>91</v>
      </c>
      <c r="C824" s="14" t="s">
        <v>586</v>
      </c>
      <c r="D824" s="27">
        <v>45639</v>
      </c>
      <c r="E824" s="17">
        <v>832</v>
      </c>
      <c r="F824" s="17" t="s">
        <v>34</v>
      </c>
      <c r="G824" s="27">
        <v>45639</v>
      </c>
      <c r="H824" s="27">
        <v>45639</v>
      </c>
      <c r="I824" s="17" t="s">
        <v>100</v>
      </c>
      <c r="J824" s="36" t="s">
        <v>20</v>
      </c>
      <c r="K824" s="17" t="s">
        <v>100</v>
      </c>
      <c r="L824" s="17" t="s">
        <v>26</v>
      </c>
      <c r="M824" s="37" t="str">
        <f>INDEX(Довідник!$C$2:$D$40,MATCH(НПА!L824,Довідник!$C$2:$C$40,0),MATCH(Таблиця2[[#Headers],[ЄДРПОУ]],Таблиця2[[#Headers],[Розпорядник]:[ЄДРПОУ]],0))</f>
        <v>02741427</v>
      </c>
      <c r="N824" s="26" t="s">
        <v>2335</v>
      </c>
      <c r="O824" s="17" t="s">
        <v>100</v>
      </c>
      <c r="P824" s="27" t="s">
        <v>100</v>
      </c>
      <c r="Q824" s="17" t="s">
        <v>100</v>
      </c>
      <c r="R824" s="17" t="s">
        <v>100</v>
      </c>
      <c r="S824" s="17" t="s">
        <v>100</v>
      </c>
      <c r="T824" s="17" t="s">
        <v>100</v>
      </c>
    </row>
    <row r="825" spans="1:20" ht="69">
      <c r="A825" s="23" t="s">
        <v>2336</v>
      </c>
      <c r="B825" s="17" t="s">
        <v>91</v>
      </c>
      <c r="C825" s="14" t="s">
        <v>2338</v>
      </c>
      <c r="D825" s="27">
        <v>45639</v>
      </c>
      <c r="E825" s="17">
        <v>833</v>
      </c>
      <c r="F825" s="17" t="s">
        <v>52</v>
      </c>
      <c r="G825" s="27">
        <v>45639</v>
      </c>
      <c r="H825" s="27">
        <v>45639</v>
      </c>
      <c r="I825" s="17" t="s">
        <v>100</v>
      </c>
      <c r="J825" s="17" t="s">
        <v>20</v>
      </c>
      <c r="K825" s="17" t="s">
        <v>100</v>
      </c>
      <c r="L825" s="17" t="s">
        <v>86</v>
      </c>
      <c r="M825" s="37" t="str">
        <f>INDEX(Довідник!$C$2:$D$40,MATCH(НПА!L825,Довідник!$C$2:$C$40,0),MATCH(Таблиця2[[#Headers],[ЄДРПОУ]],Таблиця2[[#Headers],[Розпорядник]:[ЄДРПОУ]],0))</f>
        <v>00022473</v>
      </c>
      <c r="N825" s="26" t="s">
        <v>2337</v>
      </c>
      <c r="O825" s="17" t="s">
        <v>100</v>
      </c>
      <c r="P825" s="27" t="s">
        <v>100</v>
      </c>
      <c r="Q825" s="17" t="s">
        <v>100</v>
      </c>
      <c r="R825" s="17" t="s">
        <v>100</v>
      </c>
      <c r="S825" s="17" t="s">
        <v>100</v>
      </c>
      <c r="T825" s="17" t="s">
        <v>100</v>
      </c>
    </row>
    <row r="826" spans="1:20" ht="55.2">
      <c r="A826" s="23" t="s">
        <v>2339</v>
      </c>
      <c r="B826" s="17" t="s">
        <v>91</v>
      </c>
      <c r="C826" s="14" t="s">
        <v>2341</v>
      </c>
      <c r="D826" s="27">
        <v>45639</v>
      </c>
      <c r="E826" s="17">
        <v>834</v>
      </c>
      <c r="F826" s="17" t="s">
        <v>52</v>
      </c>
      <c r="G826" s="27">
        <v>45639</v>
      </c>
      <c r="H826" s="27">
        <v>45639</v>
      </c>
      <c r="I826" s="17" t="s">
        <v>100</v>
      </c>
      <c r="J826" s="17" t="s">
        <v>20</v>
      </c>
      <c r="K826" s="17" t="s">
        <v>100</v>
      </c>
      <c r="L826" s="17" t="s">
        <v>237</v>
      </c>
      <c r="M826" s="37" t="str">
        <f>INDEX(Довідник!$C$2:$D$40,MATCH(НПА!L826,Довідник!$C$2:$C$40,0),MATCH(Таблиця2[[#Headers],[ЄДРПОУ]],Таблиця2[[#Headers],[Розпорядник]:[ЄДРПОУ]],0))</f>
        <v>34007873</v>
      </c>
      <c r="N826" s="26" t="s">
        <v>2340</v>
      </c>
      <c r="O826" s="17" t="s">
        <v>100</v>
      </c>
      <c r="P826" s="27" t="s">
        <v>100</v>
      </c>
      <c r="Q826" s="17" t="s">
        <v>100</v>
      </c>
      <c r="R826" s="17" t="s">
        <v>100</v>
      </c>
      <c r="S826" s="17" t="s">
        <v>100</v>
      </c>
      <c r="T826" s="17" t="s">
        <v>100</v>
      </c>
    </row>
    <row r="827" spans="1:20" ht="27.6">
      <c r="A827" s="23" t="s">
        <v>2342</v>
      </c>
      <c r="B827" s="17" t="s">
        <v>91</v>
      </c>
      <c r="C827" s="17" t="s">
        <v>148</v>
      </c>
      <c r="D827" s="27">
        <v>45639</v>
      </c>
      <c r="E827" s="17">
        <v>835</v>
      </c>
      <c r="F827" s="17" t="s">
        <v>25</v>
      </c>
      <c r="G827" s="27">
        <v>45639</v>
      </c>
      <c r="H827" s="27">
        <v>45639</v>
      </c>
      <c r="I827" s="17" t="s">
        <v>100</v>
      </c>
      <c r="J827" s="17" t="s">
        <v>20</v>
      </c>
      <c r="K827" s="17" t="s">
        <v>100</v>
      </c>
      <c r="L827" s="17" t="s">
        <v>86</v>
      </c>
      <c r="M827" s="37" t="str">
        <f>INDEX(Довідник!$C$2:$D$40,MATCH(НПА!L827,Довідник!$C$2:$C$40,0),MATCH(Таблиця2[[#Headers],[ЄДРПОУ]],Таблиця2[[#Headers],[Розпорядник]:[ЄДРПОУ]],0))</f>
        <v>00022473</v>
      </c>
      <c r="N827" s="26" t="s">
        <v>2343</v>
      </c>
      <c r="O827" s="17" t="s">
        <v>100</v>
      </c>
      <c r="P827" s="27" t="s">
        <v>100</v>
      </c>
      <c r="Q827" s="17" t="s">
        <v>100</v>
      </c>
      <c r="R827" s="17" t="s">
        <v>100</v>
      </c>
      <c r="S827" s="17" t="s">
        <v>100</v>
      </c>
      <c r="T827" s="17" t="s">
        <v>100</v>
      </c>
    </row>
    <row r="828" spans="1:20" ht="55.2">
      <c r="A828" s="23" t="s">
        <v>2344</v>
      </c>
      <c r="B828" s="17" t="s">
        <v>91</v>
      </c>
      <c r="C828" s="14" t="s">
        <v>2346</v>
      </c>
      <c r="D828" s="27">
        <v>45639</v>
      </c>
      <c r="E828" s="17">
        <v>836</v>
      </c>
      <c r="F828" s="17" t="s">
        <v>52</v>
      </c>
      <c r="G828" s="27">
        <v>45639</v>
      </c>
      <c r="H828" s="27">
        <v>45639</v>
      </c>
      <c r="I828" s="17" t="s">
        <v>100</v>
      </c>
      <c r="J828" s="17" t="s">
        <v>20</v>
      </c>
      <c r="K828" s="17" t="s">
        <v>100</v>
      </c>
      <c r="L828" s="17" t="s">
        <v>31</v>
      </c>
      <c r="M828" s="37" t="str">
        <f>INDEX(Довідник!$C$2:$D$40,MATCH(НПА!L828,Довідник!$C$2:$C$40,0),MATCH(Таблиця2[[#Headers],[ЄДРПОУ]],Таблиця2[[#Headers],[Розпорядник]:[ЄДРПОУ]],0))</f>
        <v>38144140</v>
      </c>
      <c r="N828" s="26" t="s">
        <v>2345</v>
      </c>
      <c r="O828" s="17" t="s">
        <v>100</v>
      </c>
      <c r="P828" s="27" t="s">
        <v>100</v>
      </c>
      <c r="Q828" s="17" t="s">
        <v>100</v>
      </c>
      <c r="R828" s="17" t="s">
        <v>100</v>
      </c>
      <c r="S828" s="17" t="s">
        <v>100</v>
      </c>
      <c r="T828" s="17" t="s">
        <v>100</v>
      </c>
    </row>
    <row r="829" spans="1:20" ht="69">
      <c r="A829" s="23" t="s">
        <v>2347</v>
      </c>
      <c r="B829" s="17" t="s">
        <v>91</v>
      </c>
      <c r="C829" s="14" t="s">
        <v>2349</v>
      </c>
      <c r="D829" s="27">
        <v>45639</v>
      </c>
      <c r="E829" s="17">
        <v>837</v>
      </c>
      <c r="F829" s="17" t="s">
        <v>63</v>
      </c>
      <c r="G829" s="27">
        <v>45639</v>
      </c>
      <c r="H829" s="27">
        <v>45639</v>
      </c>
      <c r="I829" s="17" t="s">
        <v>100</v>
      </c>
      <c r="J829" s="17" t="s">
        <v>20</v>
      </c>
      <c r="K829" s="17" t="s">
        <v>100</v>
      </c>
      <c r="L829" s="17" t="s">
        <v>79</v>
      </c>
      <c r="M829" s="37" t="str">
        <f>INDEX(Довідник!$C$2:$D$40,MATCH(НПА!L829,Довідник!$C$2:$C$40,0),MATCH(Таблиця2[[#Headers],[ЄДРПОУ]],Таблиця2[[#Headers],[Розпорядник]:[ЄДРПОУ]],0))</f>
        <v>24318534</v>
      </c>
      <c r="N829" s="26" t="s">
        <v>2348</v>
      </c>
      <c r="O829" s="17" t="s">
        <v>100</v>
      </c>
      <c r="P829" s="27" t="s">
        <v>100</v>
      </c>
      <c r="Q829" s="17" t="s">
        <v>100</v>
      </c>
      <c r="R829" s="17" t="s">
        <v>100</v>
      </c>
      <c r="S829" s="17" t="s">
        <v>100</v>
      </c>
      <c r="T829" s="17" t="s">
        <v>100</v>
      </c>
    </row>
    <row r="830" spans="1:20" ht="27.6">
      <c r="A830" s="23" t="s">
        <v>2370</v>
      </c>
      <c r="B830" s="17" t="s">
        <v>91</v>
      </c>
      <c r="C830" s="17" t="s">
        <v>148</v>
      </c>
      <c r="D830" s="27">
        <v>45639</v>
      </c>
      <c r="E830" s="17">
        <v>838</v>
      </c>
      <c r="F830" s="17" t="s">
        <v>25</v>
      </c>
      <c r="G830" s="27">
        <v>45639</v>
      </c>
      <c r="H830" s="27">
        <v>45639</v>
      </c>
      <c r="I830" s="17" t="s">
        <v>100</v>
      </c>
      <c r="J830" s="17" t="s">
        <v>20</v>
      </c>
      <c r="K830" s="17" t="s">
        <v>100</v>
      </c>
      <c r="L830" s="17" t="s">
        <v>86</v>
      </c>
      <c r="M830" s="37" t="str">
        <f>INDEX(Довідник!$C$2:$D$40,MATCH(НПА!L830,Довідник!$C$2:$C$40,0),MATCH(Таблиця2[[#Headers],[ЄДРПОУ]],Таблиця2[[#Headers],[Розпорядник]:[ЄДРПОУ]],0))</f>
        <v>00022473</v>
      </c>
      <c r="N830" s="26" t="s">
        <v>2371</v>
      </c>
      <c r="O830" s="17" t="s">
        <v>100</v>
      </c>
      <c r="P830" s="27" t="s">
        <v>100</v>
      </c>
      <c r="Q830" s="17" t="s">
        <v>100</v>
      </c>
      <c r="R830" s="17" t="s">
        <v>100</v>
      </c>
      <c r="S830" s="17" t="s">
        <v>100</v>
      </c>
      <c r="T830" s="17" t="s">
        <v>100</v>
      </c>
    </row>
    <row r="831" spans="1:20" ht="55.2">
      <c r="A831" s="23" t="s">
        <v>2350</v>
      </c>
      <c r="B831" s="17" t="s">
        <v>91</v>
      </c>
      <c r="C831" s="14" t="s">
        <v>2352</v>
      </c>
      <c r="D831" s="27">
        <v>45643</v>
      </c>
      <c r="E831" s="17">
        <v>839</v>
      </c>
      <c r="F831" s="17" t="s">
        <v>44</v>
      </c>
      <c r="G831" s="27">
        <v>45643</v>
      </c>
      <c r="H831" s="27">
        <v>45643</v>
      </c>
      <c r="I831" s="17" t="s">
        <v>100</v>
      </c>
      <c r="J831" s="17" t="s">
        <v>20</v>
      </c>
      <c r="K831" s="17" t="s">
        <v>100</v>
      </c>
      <c r="L831" s="17" t="s">
        <v>24</v>
      </c>
      <c r="M831" s="37">
        <f>INDEX(Довідник!$C$2:$D$40,MATCH(НПА!L831,Довідник!$C$2:$C$40,0),MATCH(Таблиця2[[#Headers],[ЄДРПОУ]],Таблиця2[[#Headers],[Розпорядник]:[ЄДРПОУ]],0))</f>
        <v>38707906</v>
      </c>
      <c r="N831" s="26" t="s">
        <v>2351</v>
      </c>
      <c r="O831" s="17" t="s">
        <v>100</v>
      </c>
      <c r="P831" s="27" t="s">
        <v>100</v>
      </c>
      <c r="Q831" s="17" t="s">
        <v>100</v>
      </c>
      <c r="R831" s="17" t="s">
        <v>100</v>
      </c>
      <c r="S831" s="17" t="s">
        <v>100</v>
      </c>
      <c r="T831" s="17" t="s">
        <v>100</v>
      </c>
    </row>
    <row r="832" spans="1:20" ht="55.2">
      <c r="A832" s="23" t="s">
        <v>2435</v>
      </c>
      <c r="B832" s="17" t="s">
        <v>91</v>
      </c>
      <c r="C832" s="14" t="s">
        <v>178</v>
      </c>
      <c r="D832" s="27">
        <v>45645</v>
      </c>
      <c r="E832" s="17">
        <v>840</v>
      </c>
      <c r="F832" s="17" t="s">
        <v>52</v>
      </c>
      <c r="G832" s="27">
        <v>45645</v>
      </c>
      <c r="H832" s="27">
        <v>45645</v>
      </c>
      <c r="I832" s="17" t="s">
        <v>100</v>
      </c>
      <c r="J832" s="17" t="s">
        <v>20</v>
      </c>
      <c r="K832" s="17" t="s">
        <v>100</v>
      </c>
      <c r="L832" s="17" t="s">
        <v>22</v>
      </c>
      <c r="M832" s="37" t="str">
        <f>INDEX(Довідник!$C$2:$D$40,MATCH(НПА!L832,Довідник!$C$2:$C$40,0),MATCH(Таблиця2[[#Headers],[ЄДРПОУ]],Таблиця2[[#Headers],[Розпорядник]:[ЄДРПОУ]],0))</f>
        <v>02313200</v>
      </c>
      <c r="N832" s="26" t="s">
        <v>2436</v>
      </c>
      <c r="O832" s="17" t="s">
        <v>100</v>
      </c>
      <c r="P832" s="27" t="s">
        <v>100</v>
      </c>
      <c r="Q832" s="17" t="s">
        <v>100</v>
      </c>
      <c r="R832" s="17" t="s">
        <v>100</v>
      </c>
      <c r="S832" s="17" t="s">
        <v>100</v>
      </c>
      <c r="T832" s="17" t="s">
        <v>100</v>
      </c>
    </row>
    <row r="833" spans="1:20" ht="55.2">
      <c r="A833" s="23" t="s">
        <v>2353</v>
      </c>
      <c r="B833" s="17" t="s">
        <v>91</v>
      </c>
      <c r="C833" s="14" t="s">
        <v>2355</v>
      </c>
      <c r="D833" s="27">
        <v>45645</v>
      </c>
      <c r="E833" s="17">
        <v>841</v>
      </c>
      <c r="F833" s="17" t="s">
        <v>34</v>
      </c>
      <c r="G833" s="27">
        <v>45645</v>
      </c>
      <c r="H833" s="27">
        <v>45645</v>
      </c>
      <c r="I833" s="17" t="s">
        <v>100</v>
      </c>
      <c r="J833" s="17" t="s">
        <v>20</v>
      </c>
      <c r="K833" s="17" t="s">
        <v>100</v>
      </c>
      <c r="L833" s="17" t="s">
        <v>21</v>
      </c>
      <c r="M833" s="37" t="str">
        <f>INDEX(Довідник!$C$2:$D$40,MATCH(НПА!L833,Довідник!$C$2:$C$40,0),MATCH(Таблиця2[[#Headers],[ЄДРПОУ]],Таблиця2[[#Headers],[Розпорядник]:[ЄДРПОУ]],0))</f>
        <v>36443329</v>
      </c>
      <c r="N833" s="26" t="s">
        <v>2354</v>
      </c>
      <c r="O833" s="17" t="s">
        <v>100</v>
      </c>
      <c r="P833" s="27" t="s">
        <v>100</v>
      </c>
      <c r="Q833" s="17" t="s">
        <v>100</v>
      </c>
      <c r="R833" s="17" t="s">
        <v>100</v>
      </c>
      <c r="S833" s="17" t="s">
        <v>100</v>
      </c>
      <c r="T833" s="17" t="s">
        <v>100</v>
      </c>
    </row>
    <row r="834" spans="1:20" ht="27.6">
      <c r="A834" s="23" t="s">
        <v>2372</v>
      </c>
      <c r="B834" s="17" t="s">
        <v>91</v>
      </c>
      <c r="C834" s="17" t="s">
        <v>148</v>
      </c>
      <c r="D834" s="27">
        <v>45645</v>
      </c>
      <c r="E834" s="17">
        <v>842</v>
      </c>
      <c r="F834" s="17" t="s">
        <v>25</v>
      </c>
      <c r="G834" s="27">
        <v>45645</v>
      </c>
      <c r="H834" s="27">
        <v>45645</v>
      </c>
      <c r="I834" s="17" t="s">
        <v>100</v>
      </c>
      <c r="J834" s="17" t="s">
        <v>20</v>
      </c>
      <c r="K834" s="17" t="s">
        <v>100</v>
      </c>
      <c r="L834" s="17" t="s">
        <v>86</v>
      </c>
      <c r="M834" s="37" t="str">
        <f>INDEX(Довідник!$C$2:$D$40,MATCH(НПА!L834,Довідник!$C$2:$C$40,0),MATCH(Таблиця2[[#Headers],[ЄДРПОУ]],Таблиця2[[#Headers],[Розпорядник]:[ЄДРПОУ]],0))</f>
        <v>00022473</v>
      </c>
      <c r="N834" s="26" t="s">
        <v>2373</v>
      </c>
      <c r="O834" s="17" t="s">
        <v>100</v>
      </c>
      <c r="P834" s="27" t="s">
        <v>100</v>
      </c>
      <c r="Q834" s="17" t="s">
        <v>100</v>
      </c>
      <c r="R834" s="17" t="s">
        <v>100</v>
      </c>
      <c r="S834" s="17" t="s">
        <v>100</v>
      </c>
      <c r="T834" s="17" t="s">
        <v>100</v>
      </c>
    </row>
    <row r="835" spans="1:20" ht="27.6">
      <c r="A835" s="23" t="s">
        <v>2356</v>
      </c>
      <c r="B835" s="17" t="s">
        <v>91</v>
      </c>
      <c r="C835" s="14" t="s">
        <v>398</v>
      </c>
      <c r="D835" s="27">
        <v>45645</v>
      </c>
      <c r="E835" s="17">
        <v>843</v>
      </c>
      <c r="F835" s="17" t="s">
        <v>49</v>
      </c>
      <c r="G835" s="27">
        <v>45645</v>
      </c>
      <c r="H835" s="27">
        <v>45645</v>
      </c>
      <c r="I835" s="17" t="s">
        <v>100</v>
      </c>
      <c r="J835" s="17" t="s">
        <v>20</v>
      </c>
      <c r="K835" s="17" t="s">
        <v>100</v>
      </c>
      <c r="L835" s="17" t="s">
        <v>23</v>
      </c>
      <c r="M835" s="37" t="str">
        <f>INDEX(Довідник!$C$2:$D$40,MATCH(НПА!L835,Довідник!$C$2:$C$40,0),MATCH(Таблиця2[[#Headers],[ЄДРПОУ]],Таблиця2[[#Headers],[Розпорядник]:[ЄДРПОУ]],0))</f>
        <v>42791826</v>
      </c>
      <c r="N835" s="26" t="s">
        <v>2357</v>
      </c>
      <c r="O835" s="17" t="s">
        <v>100</v>
      </c>
      <c r="P835" s="27" t="s">
        <v>100</v>
      </c>
      <c r="Q835" s="17" t="s">
        <v>100</v>
      </c>
      <c r="R835" s="17" t="s">
        <v>100</v>
      </c>
      <c r="S835" s="17" t="s">
        <v>100</v>
      </c>
      <c r="T835" s="17" t="s">
        <v>100</v>
      </c>
    </row>
    <row r="836" spans="1:20" ht="27.6">
      <c r="A836" s="23" t="s">
        <v>2374</v>
      </c>
      <c r="B836" s="17" t="s">
        <v>91</v>
      </c>
      <c r="C836" s="17" t="s">
        <v>148</v>
      </c>
      <c r="D836" s="27">
        <v>45645</v>
      </c>
      <c r="E836" s="17">
        <v>844</v>
      </c>
      <c r="F836" s="17" t="s">
        <v>25</v>
      </c>
      <c r="G836" s="27">
        <v>45645</v>
      </c>
      <c r="H836" s="27">
        <v>45645</v>
      </c>
      <c r="I836" s="17" t="s">
        <v>100</v>
      </c>
      <c r="J836" s="17" t="s">
        <v>20</v>
      </c>
      <c r="K836" s="17" t="s">
        <v>100</v>
      </c>
      <c r="L836" s="17" t="s">
        <v>86</v>
      </c>
      <c r="M836" s="37" t="str">
        <f>INDEX(Довідник!$C$2:$D$40,MATCH(НПА!L836,Довідник!$C$2:$C$40,0),MATCH(Таблиця2[[#Headers],[ЄДРПОУ]],Таблиця2[[#Headers],[Розпорядник]:[ЄДРПОУ]],0))</f>
        <v>00022473</v>
      </c>
      <c r="N836" s="26" t="s">
        <v>2375</v>
      </c>
      <c r="O836" s="17" t="s">
        <v>100</v>
      </c>
      <c r="P836" s="27" t="s">
        <v>100</v>
      </c>
      <c r="Q836" s="17" t="s">
        <v>100</v>
      </c>
      <c r="R836" s="17" t="s">
        <v>100</v>
      </c>
      <c r="S836" s="17" t="s">
        <v>100</v>
      </c>
      <c r="T836" s="17" t="s">
        <v>100</v>
      </c>
    </row>
    <row r="837" spans="1:20" ht="41.4">
      <c r="A837" s="23" t="s">
        <v>2376</v>
      </c>
      <c r="B837" s="17" t="s">
        <v>91</v>
      </c>
      <c r="C837" s="14" t="s">
        <v>2378</v>
      </c>
      <c r="D837" s="27">
        <v>45646</v>
      </c>
      <c r="E837" s="17">
        <v>845</v>
      </c>
      <c r="F837" s="17" t="s">
        <v>52</v>
      </c>
      <c r="G837" s="27">
        <v>45646</v>
      </c>
      <c r="H837" s="27">
        <v>45646</v>
      </c>
      <c r="I837" s="17" t="s">
        <v>100</v>
      </c>
      <c r="J837" s="17" t="s">
        <v>20</v>
      </c>
      <c r="K837" s="17" t="s">
        <v>100</v>
      </c>
      <c r="L837" s="17" t="s">
        <v>236</v>
      </c>
      <c r="M837" s="37" t="str">
        <f>INDEX(Довідник!$C$2:$D$40,MATCH(НПА!L837,Довідник!$C$2:$C$40,0),MATCH(Таблиця2[[#Headers],[ЄДРПОУ]],Таблиця2[[#Headers],[Розпорядник]:[ЄДРПОУ]],0))</f>
        <v>40453390</v>
      </c>
      <c r="N837" s="26" t="s">
        <v>2377</v>
      </c>
      <c r="O837" s="17" t="s">
        <v>100</v>
      </c>
      <c r="P837" s="27" t="s">
        <v>100</v>
      </c>
      <c r="Q837" s="17" t="s">
        <v>100</v>
      </c>
      <c r="R837" s="17" t="s">
        <v>100</v>
      </c>
      <c r="S837" s="17" t="s">
        <v>100</v>
      </c>
      <c r="T837" s="17" t="s">
        <v>100</v>
      </c>
    </row>
    <row r="838" spans="1:20" ht="55.2">
      <c r="A838" s="23" t="s">
        <v>2379</v>
      </c>
      <c r="B838" s="17" t="s">
        <v>91</v>
      </c>
      <c r="C838" s="14" t="s">
        <v>2381</v>
      </c>
      <c r="D838" s="27">
        <v>45646</v>
      </c>
      <c r="E838" s="17">
        <v>846</v>
      </c>
      <c r="F838" s="17" t="s">
        <v>52</v>
      </c>
      <c r="G838" s="27">
        <v>45646</v>
      </c>
      <c r="H838" s="27">
        <v>45646</v>
      </c>
      <c r="I838" s="17" t="s">
        <v>100</v>
      </c>
      <c r="J838" s="17" t="s">
        <v>20</v>
      </c>
      <c r="K838" s="17" t="s">
        <v>100</v>
      </c>
      <c r="L838" s="17" t="s">
        <v>37</v>
      </c>
      <c r="M838" s="37" t="str">
        <f>INDEX(Довідник!$C$2:$D$40,MATCH(НПА!L838,Довідник!$C$2:$C$40,0),MATCH(Таблиця2[[#Headers],[ЄДРПОУ]],Таблиця2[[#Headers],[Розпорядник]:[ЄДРПОУ]],0))</f>
        <v>33966850</v>
      </c>
      <c r="N838" s="26" t="s">
        <v>2380</v>
      </c>
      <c r="O838" s="17" t="s">
        <v>100</v>
      </c>
      <c r="P838" s="27" t="s">
        <v>100</v>
      </c>
      <c r="Q838" s="17" t="s">
        <v>100</v>
      </c>
      <c r="R838" s="17" t="s">
        <v>100</v>
      </c>
      <c r="S838" s="17" t="s">
        <v>100</v>
      </c>
      <c r="T838" s="17" t="s">
        <v>100</v>
      </c>
    </row>
    <row r="839" spans="1:20" ht="41.4">
      <c r="A839" s="23" t="s">
        <v>2382</v>
      </c>
      <c r="B839" s="17" t="s">
        <v>91</v>
      </c>
      <c r="C839" s="14" t="s">
        <v>2384</v>
      </c>
      <c r="D839" s="27">
        <v>45646</v>
      </c>
      <c r="E839" s="17">
        <v>847</v>
      </c>
      <c r="F839" s="17" t="s">
        <v>52</v>
      </c>
      <c r="G839" s="27">
        <v>45646</v>
      </c>
      <c r="H839" s="27">
        <v>45658</v>
      </c>
      <c r="I839" s="17" t="s">
        <v>100</v>
      </c>
      <c r="J839" s="17" t="s">
        <v>20</v>
      </c>
      <c r="K839" s="17" t="s">
        <v>100</v>
      </c>
      <c r="L839" s="17" t="s">
        <v>37</v>
      </c>
      <c r="M839" s="37" t="str">
        <f>INDEX(Довідник!$C$2:$D$40,MATCH(НПА!L839,Довідник!$C$2:$C$40,0),MATCH(Таблиця2[[#Headers],[ЄДРПОУ]],Таблиця2[[#Headers],[Розпорядник]:[ЄДРПОУ]],0))</f>
        <v>33966850</v>
      </c>
      <c r="N839" s="26" t="s">
        <v>2383</v>
      </c>
      <c r="O839" s="17" t="s">
        <v>100</v>
      </c>
      <c r="P839" s="27" t="s">
        <v>100</v>
      </c>
      <c r="Q839" s="17" t="s">
        <v>100</v>
      </c>
      <c r="R839" s="17" t="s">
        <v>100</v>
      </c>
      <c r="S839" s="17" t="s">
        <v>100</v>
      </c>
      <c r="T839" s="17" t="s">
        <v>100</v>
      </c>
    </row>
    <row r="840" spans="1:20" ht="55.2">
      <c r="A840" s="23" t="s">
        <v>2385</v>
      </c>
      <c r="B840" s="17" t="s">
        <v>91</v>
      </c>
      <c r="C840" s="14" t="s">
        <v>2387</v>
      </c>
      <c r="D840" s="27">
        <v>45646</v>
      </c>
      <c r="E840" s="17">
        <v>848</v>
      </c>
      <c r="F840" s="17" t="s">
        <v>52</v>
      </c>
      <c r="G840" s="27">
        <v>45646</v>
      </c>
      <c r="H840" s="27">
        <v>45646</v>
      </c>
      <c r="I840" s="17" t="s">
        <v>100</v>
      </c>
      <c r="J840" s="17" t="s">
        <v>20</v>
      </c>
      <c r="K840" s="17" t="s">
        <v>100</v>
      </c>
      <c r="L840" s="17" t="s">
        <v>31</v>
      </c>
      <c r="M840" s="37" t="str">
        <f>INDEX(Довідник!$C$2:$D$40,MATCH(НПА!L840,Довідник!$C$2:$C$40,0),MATCH(Таблиця2[[#Headers],[ЄДРПОУ]],Таблиця2[[#Headers],[Розпорядник]:[ЄДРПОУ]],0))</f>
        <v>38144140</v>
      </c>
      <c r="N840" s="26" t="s">
        <v>2386</v>
      </c>
      <c r="O840" s="17" t="s">
        <v>100</v>
      </c>
      <c r="P840" s="27" t="s">
        <v>100</v>
      </c>
      <c r="Q840" s="17" t="s">
        <v>100</v>
      </c>
      <c r="R840" s="17" t="s">
        <v>100</v>
      </c>
      <c r="S840" s="17" t="s">
        <v>100</v>
      </c>
      <c r="T840" s="17" t="s">
        <v>100</v>
      </c>
    </row>
    <row r="841" spans="1:20" ht="55.2">
      <c r="A841" s="23" t="s">
        <v>2388</v>
      </c>
      <c r="B841" s="17" t="s">
        <v>91</v>
      </c>
      <c r="C841" s="14" t="s">
        <v>345</v>
      </c>
      <c r="D841" s="27">
        <v>45646</v>
      </c>
      <c r="E841" s="17">
        <v>849</v>
      </c>
      <c r="F841" s="17" t="s">
        <v>52</v>
      </c>
      <c r="G841" s="27">
        <v>45646</v>
      </c>
      <c r="H841" s="27">
        <v>45646</v>
      </c>
      <c r="I841" s="17" t="s">
        <v>100</v>
      </c>
      <c r="J841" s="17" t="s">
        <v>20</v>
      </c>
      <c r="K841" s="17" t="s">
        <v>100</v>
      </c>
      <c r="L841" s="17" t="s">
        <v>31</v>
      </c>
      <c r="M841" s="37" t="str">
        <f>INDEX(Довідник!$C$2:$D$40,MATCH(НПА!L841,Довідник!$C$2:$C$40,0),MATCH(Таблиця2[[#Headers],[ЄДРПОУ]],Таблиця2[[#Headers],[Розпорядник]:[ЄДРПОУ]],0))</f>
        <v>38144140</v>
      </c>
      <c r="N841" s="26" t="s">
        <v>2389</v>
      </c>
      <c r="O841" s="17" t="s">
        <v>100</v>
      </c>
      <c r="P841" s="27" t="s">
        <v>100</v>
      </c>
      <c r="Q841" s="17" t="s">
        <v>100</v>
      </c>
      <c r="R841" s="17" t="s">
        <v>100</v>
      </c>
      <c r="S841" s="17" t="s">
        <v>100</v>
      </c>
      <c r="T841" s="17" t="s">
        <v>100</v>
      </c>
    </row>
    <row r="842" spans="1:20" ht="27.6">
      <c r="A842" s="23" t="s">
        <v>2390</v>
      </c>
      <c r="B842" s="17" t="s">
        <v>91</v>
      </c>
      <c r="C842" s="17" t="s">
        <v>148</v>
      </c>
      <c r="D842" s="27">
        <v>45649</v>
      </c>
      <c r="E842" s="17">
        <v>850</v>
      </c>
      <c r="F842" s="17" t="s">
        <v>25</v>
      </c>
      <c r="G842" s="27">
        <v>45649</v>
      </c>
      <c r="H842" s="27">
        <v>45649</v>
      </c>
      <c r="I842" s="17" t="s">
        <v>100</v>
      </c>
      <c r="J842" s="17" t="s">
        <v>20</v>
      </c>
      <c r="K842" s="17" t="s">
        <v>100</v>
      </c>
      <c r="L842" s="17" t="s">
        <v>86</v>
      </c>
      <c r="M842" s="37" t="str">
        <f>INDEX(Довідник!$C$2:$D$40,MATCH(НПА!L842,Довідник!$C$2:$C$40,0),MATCH(Таблиця2[[#Headers],[ЄДРПОУ]],Таблиця2[[#Headers],[Розпорядник]:[ЄДРПОУ]],0))</f>
        <v>00022473</v>
      </c>
      <c r="N842" s="26" t="s">
        <v>2391</v>
      </c>
      <c r="O842" s="17" t="s">
        <v>100</v>
      </c>
      <c r="P842" s="27" t="s">
        <v>100</v>
      </c>
      <c r="Q842" s="17" t="s">
        <v>100</v>
      </c>
      <c r="R842" s="17" t="s">
        <v>100</v>
      </c>
      <c r="S842" s="17" t="s">
        <v>100</v>
      </c>
      <c r="T842" s="17" t="s">
        <v>100</v>
      </c>
    </row>
    <row r="843" spans="1:20" ht="55.2">
      <c r="A843" s="23" t="s">
        <v>2392</v>
      </c>
      <c r="B843" s="17" t="s">
        <v>91</v>
      </c>
      <c r="C843" s="14" t="s">
        <v>2394</v>
      </c>
      <c r="D843" s="27">
        <v>45649</v>
      </c>
      <c r="E843" s="17">
        <v>851</v>
      </c>
      <c r="F843" s="17" t="s">
        <v>52</v>
      </c>
      <c r="G843" s="27">
        <v>45649</v>
      </c>
      <c r="H843" s="27">
        <v>45649</v>
      </c>
      <c r="I843" s="17" t="s">
        <v>100</v>
      </c>
      <c r="J843" s="17" t="s">
        <v>20</v>
      </c>
      <c r="K843" s="17" t="s">
        <v>100</v>
      </c>
      <c r="L843" s="17" t="s">
        <v>33</v>
      </c>
      <c r="M843" s="37">
        <f>INDEX(Довідник!$C$2:$D$40,MATCH(НПА!L843,Довідник!$C$2:$C$40,0),MATCH(Таблиця2[[#Headers],[ЄДРПОУ]],Таблиця2[[#Headers],[Розпорядник]:[ЄДРПОУ]],0))</f>
        <v>37379459</v>
      </c>
      <c r="N843" s="26" t="s">
        <v>2393</v>
      </c>
      <c r="O843" s="17" t="s">
        <v>100</v>
      </c>
      <c r="P843" s="27" t="s">
        <v>100</v>
      </c>
      <c r="Q843" s="17" t="s">
        <v>100</v>
      </c>
      <c r="R843" s="17" t="s">
        <v>100</v>
      </c>
      <c r="S843" s="17" t="s">
        <v>100</v>
      </c>
      <c r="T843" s="17" t="s">
        <v>100</v>
      </c>
    </row>
    <row r="844" spans="1:20" ht="41.4">
      <c r="A844" s="23" t="s">
        <v>2395</v>
      </c>
      <c r="B844" s="17" t="s">
        <v>91</v>
      </c>
      <c r="C844" s="14" t="s">
        <v>2397</v>
      </c>
      <c r="D844" s="27">
        <v>45649</v>
      </c>
      <c r="E844" s="17">
        <v>852</v>
      </c>
      <c r="F844" s="17" t="s">
        <v>52</v>
      </c>
      <c r="G844" s="27">
        <v>45649</v>
      </c>
      <c r="H844" s="27">
        <v>45649</v>
      </c>
      <c r="I844" s="17" t="s">
        <v>100</v>
      </c>
      <c r="J844" s="17" t="s">
        <v>20</v>
      </c>
      <c r="K844" s="17" t="s">
        <v>100</v>
      </c>
      <c r="L844" s="17" t="s">
        <v>40</v>
      </c>
      <c r="M844" s="37" t="str">
        <f>INDEX(Довідник!$C$2:$D$40,MATCH(НПА!L844,Довідник!$C$2:$C$40,0),MATCH(Таблиця2[[#Headers],[ЄДРПОУ]],Таблиця2[[#Headers],[Розпорядник]:[ЄДРПОУ]],0))</f>
        <v>33838679</v>
      </c>
      <c r="N844" s="26" t="s">
        <v>2396</v>
      </c>
      <c r="O844" s="17" t="s">
        <v>100</v>
      </c>
      <c r="P844" s="27" t="s">
        <v>100</v>
      </c>
      <c r="Q844" s="17" t="s">
        <v>100</v>
      </c>
      <c r="R844" s="17" t="s">
        <v>100</v>
      </c>
      <c r="S844" s="17" t="s">
        <v>100</v>
      </c>
      <c r="T844" s="17" t="s">
        <v>100</v>
      </c>
    </row>
    <row r="845" spans="1:20" ht="41.4">
      <c r="A845" s="23" t="s">
        <v>2398</v>
      </c>
      <c r="B845" s="17" t="s">
        <v>91</v>
      </c>
      <c r="C845" s="14" t="s">
        <v>463</v>
      </c>
      <c r="D845" s="27">
        <v>45649</v>
      </c>
      <c r="E845" s="17">
        <v>853</v>
      </c>
      <c r="F845" s="17" t="s">
        <v>52</v>
      </c>
      <c r="G845" s="27">
        <v>45649</v>
      </c>
      <c r="H845" s="27">
        <v>45649</v>
      </c>
      <c r="I845" s="17" t="s">
        <v>100</v>
      </c>
      <c r="J845" s="17" t="s">
        <v>20</v>
      </c>
      <c r="K845" s="17" t="s">
        <v>100</v>
      </c>
      <c r="L845" s="17" t="s">
        <v>40</v>
      </c>
      <c r="M845" s="37" t="str">
        <f>INDEX(Довідник!$C$2:$D$40,MATCH(НПА!L845,Довідник!$C$2:$C$40,0),MATCH(Таблиця2[[#Headers],[ЄДРПОУ]],Таблиця2[[#Headers],[Розпорядник]:[ЄДРПОУ]],0))</f>
        <v>33838679</v>
      </c>
      <c r="N845" s="26" t="s">
        <v>2399</v>
      </c>
      <c r="O845" s="17" t="s">
        <v>100</v>
      </c>
      <c r="P845" s="27" t="s">
        <v>100</v>
      </c>
      <c r="Q845" s="17" t="s">
        <v>100</v>
      </c>
      <c r="R845" s="17" t="s">
        <v>100</v>
      </c>
      <c r="S845" s="17" t="s">
        <v>100</v>
      </c>
      <c r="T845" s="17" t="s">
        <v>100</v>
      </c>
    </row>
    <row r="846" spans="1:20" ht="55.2">
      <c r="A846" s="23" t="s">
        <v>2400</v>
      </c>
      <c r="B846" s="17" t="s">
        <v>91</v>
      </c>
      <c r="C846" s="14" t="s">
        <v>228</v>
      </c>
      <c r="D846" s="27">
        <v>45650</v>
      </c>
      <c r="E846" s="17">
        <v>854</v>
      </c>
      <c r="F846" s="17" t="s">
        <v>52</v>
      </c>
      <c r="G846" s="27">
        <v>45650</v>
      </c>
      <c r="H846" s="27">
        <v>45650</v>
      </c>
      <c r="I846" s="17" t="s">
        <v>100</v>
      </c>
      <c r="J846" s="17" t="s">
        <v>20</v>
      </c>
      <c r="K846" s="17" t="s">
        <v>100</v>
      </c>
      <c r="L846" s="17" t="s">
        <v>26</v>
      </c>
      <c r="M846" s="37" t="str">
        <f>INDEX(Довідник!$C$2:$D$40,MATCH(НПА!L846,Довідник!$C$2:$C$40,0),MATCH(Таблиця2[[#Headers],[ЄДРПОУ]],Таблиця2[[#Headers],[Розпорядник]:[ЄДРПОУ]],0))</f>
        <v>02741427</v>
      </c>
      <c r="N846" s="26" t="s">
        <v>2401</v>
      </c>
      <c r="O846" s="17" t="s">
        <v>100</v>
      </c>
      <c r="P846" s="27" t="s">
        <v>100</v>
      </c>
      <c r="Q846" s="17" t="s">
        <v>100</v>
      </c>
      <c r="R846" s="17" t="s">
        <v>100</v>
      </c>
      <c r="S846" s="17" t="s">
        <v>100</v>
      </c>
      <c r="T846" s="17" t="s">
        <v>100</v>
      </c>
    </row>
    <row r="847" spans="1:20" ht="55.2">
      <c r="A847" s="23" t="s">
        <v>2509</v>
      </c>
      <c r="B847" s="17" t="s">
        <v>91</v>
      </c>
      <c r="C847" s="14" t="s">
        <v>178</v>
      </c>
      <c r="D847" s="27">
        <v>45650</v>
      </c>
      <c r="E847" s="17">
        <v>855</v>
      </c>
      <c r="F847" s="17" t="s">
        <v>52</v>
      </c>
      <c r="G847" s="27">
        <v>45650</v>
      </c>
      <c r="H847" s="27">
        <v>45650</v>
      </c>
      <c r="I847" s="17" t="s">
        <v>100</v>
      </c>
      <c r="J847" s="17" t="s">
        <v>20</v>
      </c>
      <c r="K847" s="17" t="s">
        <v>100</v>
      </c>
      <c r="L847" s="17" t="s">
        <v>22</v>
      </c>
      <c r="M847" s="37" t="str">
        <f>INDEX(Довідник!$C$2:$D$40,MATCH(НПА!L847,Довідник!$C$2:$C$40,0),MATCH(Таблиця2[[#Headers],[ЄДРПОУ]],Таблиця2[[#Headers],[Розпорядник]:[ЄДРПОУ]],0))</f>
        <v>02313200</v>
      </c>
      <c r="N847" s="26" t="s">
        <v>2510</v>
      </c>
      <c r="O847" s="17" t="s">
        <v>100</v>
      </c>
      <c r="P847" s="27" t="s">
        <v>100</v>
      </c>
      <c r="Q847" s="17" t="s">
        <v>100</v>
      </c>
      <c r="R847" s="17" t="s">
        <v>100</v>
      </c>
      <c r="S847" s="17" t="s">
        <v>100</v>
      </c>
      <c r="T847" s="17" t="s">
        <v>100</v>
      </c>
    </row>
    <row r="848" spans="1:20" ht="55.2">
      <c r="A848" s="23" t="s">
        <v>2402</v>
      </c>
      <c r="B848" s="17" t="s">
        <v>91</v>
      </c>
      <c r="C848" s="14" t="s">
        <v>2404</v>
      </c>
      <c r="D848" s="27">
        <v>45650</v>
      </c>
      <c r="E848" s="17">
        <v>857</v>
      </c>
      <c r="F848" s="17" t="s">
        <v>52</v>
      </c>
      <c r="G848" s="27">
        <v>45650</v>
      </c>
      <c r="H848" s="27">
        <v>45650</v>
      </c>
      <c r="I848" s="17" t="s">
        <v>100</v>
      </c>
      <c r="J848" s="17" t="s">
        <v>20</v>
      </c>
      <c r="K848" s="17" t="s">
        <v>100</v>
      </c>
      <c r="L848" s="17" t="s">
        <v>237</v>
      </c>
      <c r="M848" s="37" t="str">
        <f>INDEX(Довідник!$C$2:$D$40,MATCH(НПА!L848,Довідник!$C$2:$C$40,0),MATCH(Таблиця2[[#Headers],[ЄДРПОУ]],Таблиця2[[#Headers],[Розпорядник]:[ЄДРПОУ]],0))</f>
        <v>34007873</v>
      </c>
      <c r="N848" s="26" t="s">
        <v>2403</v>
      </c>
      <c r="O848" s="17" t="s">
        <v>100</v>
      </c>
      <c r="P848" s="27" t="s">
        <v>100</v>
      </c>
      <c r="Q848" s="17" t="s">
        <v>100</v>
      </c>
      <c r="R848" s="17" t="s">
        <v>100</v>
      </c>
      <c r="S848" s="17" t="s">
        <v>100</v>
      </c>
      <c r="T848" s="17" t="s">
        <v>100</v>
      </c>
    </row>
    <row r="849" spans="1:20" ht="55.2">
      <c r="A849" s="23" t="s">
        <v>2405</v>
      </c>
      <c r="B849" s="17" t="s">
        <v>91</v>
      </c>
      <c r="C849" s="14" t="s">
        <v>2407</v>
      </c>
      <c r="D849" s="27">
        <v>45650</v>
      </c>
      <c r="E849" s="17">
        <v>858</v>
      </c>
      <c r="F849" s="17" t="s">
        <v>52</v>
      </c>
      <c r="G849" s="27">
        <v>45650</v>
      </c>
      <c r="H849" s="27">
        <v>45650</v>
      </c>
      <c r="I849" s="17" t="s">
        <v>100</v>
      </c>
      <c r="J849" s="17" t="s">
        <v>20</v>
      </c>
      <c r="K849" s="17" t="s">
        <v>100</v>
      </c>
      <c r="L849" s="17" t="s">
        <v>24</v>
      </c>
      <c r="M849" s="37">
        <f>INDEX(Довідник!$C$2:$D$40,MATCH(НПА!L849,Довідник!$C$2:$C$40,0),MATCH(Таблиця2[[#Headers],[ЄДРПОУ]],Таблиця2[[#Headers],[Розпорядник]:[ЄДРПОУ]],0))</f>
        <v>38707906</v>
      </c>
      <c r="N849" s="26" t="s">
        <v>2406</v>
      </c>
      <c r="O849" s="17" t="s">
        <v>100</v>
      </c>
      <c r="P849" s="27" t="s">
        <v>100</v>
      </c>
      <c r="Q849" s="17" t="s">
        <v>100</v>
      </c>
      <c r="R849" s="17" t="s">
        <v>100</v>
      </c>
      <c r="S849" s="17" t="s">
        <v>100</v>
      </c>
      <c r="T849" s="17" t="s">
        <v>100</v>
      </c>
    </row>
    <row r="850" spans="1:20" ht="55.2">
      <c r="A850" s="23" t="s">
        <v>2408</v>
      </c>
      <c r="B850" s="17" t="s">
        <v>91</v>
      </c>
      <c r="C850" s="14" t="s">
        <v>2410</v>
      </c>
      <c r="D850" s="27">
        <v>45650</v>
      </c>
      <c r="E850" s="17">
        <v>859</v>
      </c>
      <c r="F850" s="17" t="s">
        <v>52</v>
      </c>
      <c r="G850" s="27">
        <v>45650</v>
      </c>
      <c r="H850" s="27">
        <v>45658</v>
      </c>
      <c r="I850" s="17" t="s">
        <v>100</v>
      </c>
      <c r="J850" s="17" t="s">
        <v>20</v>
      </c>
      <c r="K850" s="17" t="s">
        <v>100</v>
      </c>
      <c r="L850" s="17" t="s">
        <v>23</v>
      </c>
      <c r="M850" s="37" t="str">
        <f>INDEX(Довідник!$C$2:$D$40,MATCH(НПА!L850,Довідник!$C$2:$C$40,0),MATCH(Таблиця2[[#Headers],[ЄДРПОУ]],Таблиця2[[#Headers],[Розпорядник]:[ЄДРПОУ]],0))</f>
        <v>42791826</v>
      </c>
      <c r="N850" s="26" t="s">
        <v>2409</v>
      </c>
      <c r="O850" s="15" t="s">
        <v>2503</v>
      </c>
      <c r="P850" s="15" t="s">
        <v>2504</v>
      </c>
      <c r="Q850" s="17" t="s">
        <v>960</v>
      </c>
      <c r="R850" s="17">
        <v>43316700</v>
      </c>
      <c r="S850" s="17" t="s">
        <v>100</v>
      </c>
      <c r="T850" s="17" t="s">
        <v>100</v>
      </c>
    </row>
    <row r="851" spans="1:20" ht="27.6">
      <c r="A851" s="23" t="s">
        <v>2511</v>
      </c>
      <c r="B851" s="17" t="s">
        <v>91</v>
      </c>
      <c r="C851" s="17" t="s">
        <v>148</v>
      </c>
      <c r="D851" s="27">
        <v>45650</v>
      </c>
      <c r="E851" s="17">
        <v>860</v>
      </c>
      <c r="F851" s="17" t="s">
        <v>25</v>
      </c>
      <c r="G851" s="27">
        <v>45650</v>
      </c>
      <c r="H851" s="27">
        <v>45650</v>
      </c>
      <c r="I851" s="17" t="s">
        <v>100</v>
      </c>
      <c r="J851" s="17" t="s">
        <v>20</v>
      </c>
      <c r="K851" s="17" t="s">
        <v>100</v>
      </c>
      <c r="L851" s="17" t="s">
        <v>86</v>
      </c>
      <c r="M851" s="37" t="str">
        <f>INDEX(Довідник!$C$2:$D$40,MATCH(НПА!L851,Довідник!$C$2:$C$40,0),MATCH(Таблиця2[[#Headers],[ЄДРПОУ]],Таблиця2[[#Headers],[Розпорядник]:[ЄДРПОУ]],0))</f>
        <v>00022473</v>
      </c>
      <c r="N851" s="26" t="s">
        <v>2512</v>
      </c>
      <c r="O851" s="17" t="s">
        <v>100</v>
      </c>
      <c r="P851" s="27" t="s">
        <v>100</v>
      </c>
      <c r="Q851" s="17" t="s">
        <v>100</v>
      </c>
      <c r="R851" s="17" t="s">
        <v>100</v>
      </c>
      <c r="S851" s="17" t="s">
        <v>100</v>
      </c>
      <c r="T851" s="17" t="s">
        <v>100</v>
      </c>
    </row>
    <row r="852" spans="1:20" ht="55.2">
      <c r="A852" s="23" t="s">
        <v>2437</v>
      </c>
      <c r="B852" s="17" t="s">
        <v>91</v>
      </c>
      <c r="C852" s="14" t="s">
        <v>2150</v>
      </c>
      <c r="D852" s="27">
        <v>45650</v>
      </c>
      <c r="E852" s="17">
        <v>862</v>
      </c>
      <c r="F852" s="17" t="s">
        <v>52</v>
      </c>
      <c r="G852" s="27">
        <v>45650</v>
      </c>
      <c r="H852" s="27">
        <v>45650</v>
      </c>
      <c r="I852" s="17" t="s">
        <v>100</v>
      </c>
      <c r="J852" s="17" t="s">
        <v>20</v>
      </c>
      <c r="K852" s="17" t="s">
        <v>100</v>
      </c>
      <c r="L852" s="17" t="s">
        <v>40</v>
      </c>
      <c r="M852" s="37" t="str">
        <f>INDEX(Довідник!$C$2:$D$40,MATCH(НПА!L852,Довідник!$C$2:$C$40,0),MATCH(Таблиця2[[#Headers],[ЄДРПОУ]],Таблиця2[[#Headers],[Розпорядник]:[ЄДРПОУ]],0))</f>
        <v>33838679</v>
      </c>
      <c r="N852" s="26" t="s">
        <v>2438</v>
      </c>
      <c r="O852" s="17" t="s">
        <v>100</v>
      </c>
      <c r="P852" s="27" t="s">
        <v>100</v>
      </c>
      <c r="Q852" s="17" t="s">
        <v>100</v>
      </c>
      <c r="R852" s="17" t="s">
        <v>100</v>
      </c>
      <c r="S852" s="17" t="s">
        <v>100</v>
      </c>
      <c r="T852" s="17" t="s">
        <v>100</v>
      </c>
    </row>
    <row r="853" spans="1:20" ht="27.6">
      <c r="A853" s="23" t="s">
        <v>2411</v>
      </c>
      <c r="B853" s="17" t="s">
        <v>91</v>
      </c>
      <c r="C853" s="17" t="s">
        <v>148</v>
      </c>
      <c r="D853" s="27">
        <v>45652</v>
      </c>
      <c r="E853" s="17">
        <v>863</v>
      </c>
      <c r="F853" s="17" t="s">
        <v>25</v>
      </c>
      <c r="G853" s="27">
        <v>45652</v>
      </c>
      <c r="H853" s="27">
        <v>45652</v>
      </c>
      <c r="I853" s="17" t="s">
        <v>100</v>
      </c>
      <c r="J853" s="17" t="s">
        <v>20</v>
      </c>
      <c r="K853" s="17" t="s">
        <v>100</v>
      </c>
      <c r="L853" s="17" t="s">
        <v>86</v>
      </c>
      <c r="M853" s="37" t="str">
        <f>INDEX(Довідник!$C$2:$D$40,MATCH(НПА!L853,Довідник!$C$2:$C$40,0),MATCH(Таблиця2[[#Headers],[ЄДРПОУ]],Таблиця2[[#Headers],[Розпорядник]:[ЄДРПОУ]],0))</f>
        <v>00022473</v>
      </c>
      <c r="N853" s="26" t="s">
        <v>2412</v>
      </c>
      <c r="O853" s="17" t="s">
        <v>100</v>
      </c>
      <c r="P853" s="27" t="s">
        <v>100</v>
      </c>
      <c r="Q853" s="17" t="s">
        <v>100</v>
      </c>
      <c r="R853" s="17" t="s">
        <v>100</v>
      </c>
      <c r="S853" s="17" t="s">
        <v>100</v>
      </c>
      <c r="T853" s="17" t="s">
        <v>100</v>
      </c>
    </row>
    <row r="854" spans="1:20" ht="41.4">
      <c r="A854" s="23" t="s">
        <v>2413</v>
      </c>
      <c r="B854" s="17" t="s">
        <v>91</v>
      </c>
      <c r="C854" s="14" t="s">
        <v>2415</v>
      </c>
      <c r="D854" s="27">
        <v>45652</v>
      </c>
      <c r="E854" s="17">
        <v>864</v>
      </c>
      <c r="F854" s="17" t="s">
        <v>34</v>
      </c>
      <c r="G854" s="27">
        <v>45652</v>
      </c>
      <c r="H854" s="27">
        <v>45652</v>
      </c>
      <c r="I854" s="17" t="s">
        <v>100</v>
      </c>
      <c r="J854" s="17" t="s">
        <v>20</v>
      </c>
      <c r="K854" s="17" t="s">
        <v>100</v>
      </c>
      <c r="L854" s="17" t="s">
        <v>21</v>
      </c>
      <c r="M854" s="37" t="str">
        <f>INDEX(Довідник!$C$2:$D$40,MATCH(НПА!L854,Довідник!$C$2:$C$40,0),MATCH(Таблиця2[[#Headers],[ЄДРПОУ]],Таблиця2[[#Headers],[Розпорядник]:[ЄДРПОУ]],0))</f>
        <v>36443329</v>
      </c>
      <c r="N854" s="26" t="s">
        <v>2414</v>
      </c>
      <c r="O854" s="17" t="s">
        <v>100</v>
      </c>
      <c r="P854" s="27" t="s">
        <v>100</v>
      </c>
      <c r="Q854" s="17" t="s">
        <v>100</v>
      </c>
      <c r="R854" s="17" t="s">
        <v>100</v>
      </c>
      <c r="S854" s="17" t="s">
        <v>100</v>
      </c>
      <c r="T854" s="17" t="s">
        <v>100</v>
      </c>
    </row>
    <row r="855" spans="1:20" ht="41.4">
      <c r="A855" s="23" t="s">
        <v>2416</v>
      </c>
      <c r="B855" s="17" t="s">
        <v>91</v>
      </c>
      <c r="C855" s="14" t="s">
        <v>2418</v>
      </c>
      <c r="D855" s="27">
        <v>45652</v>
      </c>
      <c r="E855" s="17">
        <v>865</v>
      </c>
      <c r="F855" s="17" t="s">
        <v>35</v>
      </c>
      <c r="G855" s="27">
        <v>45652</v>
      </c>
      <c r="H855" s="27">
        <v>45652</v>
      </c>
      <c r="I855" s="17" t="s">
        <v>100</v>
      </c>
      <c r="J855" s="17" t="s">
        <v>20</v>
      </c>
      <c r="K855" s="17" t="s">
        <v>100</v>
      </c>
      <c r="L855" s="17" t="s">
        <v>22</v>
      </c>
      <c r="M855" s="37" t="str">
        <f>INDEX(Довідник!$C$2:$D$40,MATCH(НПА!L855,Довідник!$C$2:$C$40,0),MATCH(Таблиця2[[#Headers],[ЄДРПОУ]],Таблиця2[[#Headers],[Розпорядник]:[ЄДРПОУ]],0))</f>
        <v>02313200</v>
      </c>
      <c r="N855" s="26" t="s">
        <v>2417</v>
      </c>
      <c r="O855" s="17" t="s">
        <v>100</v>
      </c>
      <c r="P855" s="27" t="s">
        <v>100</v>
      </c>
      <c r="Q855" s="17" t="s">
        <v>100</v>
      </c>
      <c r="R855" s="17" t="s">
        <v>100</v>
      </c>
      <c r="S855" s="17" t="s">
        <v>100</v>
      </c>
      <c r="T855" s="17" t="s">
        <v>100</v>
      </c>
    </row>
    <row r="856" spans="1:20" ht="27.6">
      <c r="A856" s="23" t="s">
        <v>2419</v>
      </c>
      <c r="B856" s="17" t="s">
        <v>91</v>
      </c>
      <c r="C856" s="14" t="s">
        <v>481</v>
      </c>
      <c r="D856" s="27">
        <v>45652</v>
      </c>
      <c r="E856" s="17">
        <v>866</v>
      </c>
      <c r="F856" s="17" t="s">
        <v>41</v>
      </c>
      <c r="G856" s="27">
        <v>45652</v>
      </c>
      <c r="H856" s="27">
        <v>45652</v>
      </c>
      <c r="I856" s="17" t="s">
        <v>100</v>
      </c>
      <c r="J856" s="17" t="s">
        <v>20</v>
      </c>
      <c r="K856" s="17" t="s">
        <v>100</v>
      </c>
      <c r="L856" s="17" t="s">
        <v>1670</v>
      </c>
      <c r="M856" s="37" t="str">
        <f>INDEX(Довідник!$C$2:$D$40,MATCH(НПА!L856,Довідник!$C$2:$C$40,0),MATCH(Таблиця2[[#Headers],[ЄДРПОУ]],Таблиця2[[#Headers],[Розпорядник]:[ЄДРПОУ]],0))</f>
        <v>44578122</v>
      </c>
      <c r="N856" s="26" t="s">
        <v>2420</v>
      </c>
      <c r="O856" s="17" t="s">
        <v>100</v>
      </c>
      <c r="P856" s="27" t="s">
        <v>100</v>
      </c>
      <c r="Q856" s="17" t="s">
        <v>100</v>
      </c>
      <c r="R856" s="17" t="s">
        <v>100</v>
      </c>
      <c r="S856" s="17" t="s">
        <v>100</v>
      </c>
      <c r="T856" s="17" t="s">
        <v>100</v>
      </c>
    </row>
    <row r="857" spans="1:20" ht="27.6">
      <c r="A857" s="23" t="s">
        <v>2421</v>
      </c>
      <c r="B857" s="17" t="s">
        <v>91</v>
      </c>
      <c r="C857" s="17" t="s">
        <v>148</v>
      </c>
      <c r="D857" s="27">
        <v>45652</v>
      </c>
      <c r="E857" s="17">
        <v>867</v>
      </c>
      <c r="F857" s="17" t="s">
        <v>25</v>
      </c>
      <c r="G857" s="27">
        <v>45652</v>
      </c>
      <c r="H857" s="27">
        <v>45652</v>
      </c>
      <c r="I857" s="17" t="s">
        <v>100</v>
      </c>
      <c r="J857" s="17" t="s">
        <v>20</v>
      </c>
      <c r="K857" s="17" t="s">
        <v>100</v>
      </c>
      <c r="L857" s="17" t="s">
        <v>86</v>
      </c>
      <c r="M857" s="37" t="str">
        <f>INDEX(Довідник!$C$2:$D$40,MATCH(НПА!L857,Довідник!$C$2:$C$40,0),MATCH(Таблиця2[[#Headers],[ЄДРПОУ]],Таблиця2[[#Headers],[Розпорядник]:[ЄДРПОУ]],0))</f>
        <v>00022473</v>
      </c>
      <c r="N857" s="26" t="s">
        <v>2422</v>
      </c>
      <c r="O857" s="17" t="s">
        <v>100</v>
      </c>
      <c r="P857" s="27" t="s">
        <v>100</v>
      </c>
      <c r="Q857" s="17" t="s">
        <v>100</v>
      </c>
      <c r="R857" s="17" t="s">
        <v>100</v>
      </c>
      <c r="S857" s="17" t="s">
        <v>100</v>
      </c>
      <c r="T857" s="17" t="s">
        <v>100</v>
      </c>
    </row>
    <row r="858" spans="1:20" ht="27.6">
      <c r="A858" s="23" t="s">
        <v>2423</v>
      </c>
      <c r="B858" s="17" t="s">
        <v>91</v>
      </c>
      <c r="C858" s="15" t="s">
        <v>900</v>
      </c>
      <c r="D858" s="27">
        <v>45652</v>
      </c>
      <c r="E858" s="17">
        <v>868</v>
      </c>
      <c r="F858" s="17" t="s">
        <v>34</v>
      </c>
      <c r="G858" s="27">
        <v>45652</v>
      </c>
      <c r="H858" s="27">
        <v>45652</v>
      </c>
      <c r="I858" s="17" t="s">
        <v>100</v>
      </c>
      <c r="J858" s="35" t="s">
        <v>20</v>
      </c>
      <c r="K858" s="17" t="s">
        <v>100</v>
      </c>
      <c r="L858" s="17" t="s">
        <v>26</v>
      </c>
      <c r="M858" s="37" t="str">
        <f>INDEX(Довідник!$C$2:$D$40,MATCH(НПА!L858,Довідник!$C$2:$C$40,0),MATCH(Таблиця2[[#Headers],[ЄДРПОУ]],Таблиця2[[#Headers],[Розпорядник]:[ЄДРПОУ]],0))</f>
        <v>02741427</v>
      </c>
      <c r="N858" s="26" t="s">
        <v>2424</v>
      </c>
      <c r="O858" s="17" t="s">
        <v>100</v>
      </c>
      <c r="P858" s="27" t="s">
        <v>100</v>
      </c>
      <c r="Q858" s="17" t="s">
        <v>100</v>
      </c>
      <c r="R858" s="17" t="s">
        <v>100</v>
      </c>
      <c r="S858" s="17" t="s">
        <v>100</v>
      </c>
      <c r="T858" s="17" t="s">
        <v>100</v>
      </c>
    </row>
    <row r="859" spans="1:20" ht="41.4">
      <c r="A859" s="23" t="s">
        <v>2425</v>
      </c>
      <c r="B859" s="17" t="s">
        <v>91</v>
      </c>
      <c r="C859" s="14" t="s">
        <v>2427</v>
      </c>
      <c r="D859" s="27">
        <v>45652</v>
      </c>
      <c r="E859" s="17">
        <v>869</v>
      </c>
      <c r="F859" s="17" t="s">
        <v>34</v>
      </c>
      <c r="G859" s="27">
        <v>45652</v>
      </c>
      <c r="H859" s="27">
        <v>45652</v>
      </c>
      <c r="I859" s="17" t="s">
        <v>100</v>
      </c>
      <c r="J859" s="17" t="s">
        <v>20</v>
      </c>
      <c r="K859" s="17" t="s">
        <v>100</v>
      </c>
      <c r="L859" s="17" t="s">
        <v>21</v>
      </c>
      <c r="M859" s="37" t="str">
        <f>INDEX(Довідник!$C$2:$D$40,MATCH(НПА!L859,Довідник!$C$2:$C$40,0),MATCH(Таблиця2[[#Headers],[ЄДРПОУ]],Таблиця2[[#Headers],[Розпорядник]:[ЄДРПОУ]],0))</f>
        <v>36443329</v>
      </c>
      <c r="N859" s="26" t="s">
        <v>2426</v>
      </c>
      <c r="O859" s="17" t="s">
        <v>100</v>
      </c>
      <c r="P859" s="27" t="s">
        <v>100</v>
      </c>
      <c r="Q859" s="17" t="s">
        <v>100</v>
      </c>
      <c r="R859" s="17" t="s">
        <v>100</v>
      </c>
      <c r="S859" s="17" t="s">
        <v>100</v>
      </c>
      <c r="T859" s="17" t="s">
        <v>100</v>
      </c>
    </row>
    <row r="860" spans="1:20" ht="28.8">
      <c r="A860" s="23" t="s">
        <v>2523</v>
      </c>
      <c r="B860" s="17" t="s">
        <v>91</v>
      </c>
      <c r="C860" s="17" t="s">
        <v>148</v>
      </c>
      <c r="D860" s="27">
        <v>45652</v>
      </c>
      <c r="E860" s="17">
        <v>870</v>
      </c>
      <c r="F860" s="17" t="s">
        <v>25</v>
      </c>
      <c r="G860" s="27">
        <v>45652</v>
      </c>
      <c r="H860" s="27">
        <v>45652</v>
      </c>
      <c r="I860" s="17" t="s">
        <v>100</v>
      </c>
      <c r="J860" s="17" t="s">
        <v>20</v>
      </c>
      <c r="K860" s="17" t="s">
        <v>100</v>
      </c>
      <c r="L860" s="17" t="s">
        <v>86</v>
      </c>
      <c r="M860" s="37" t="str">
        <f>INDEX(Довідник!$C$2:$D$40,MATCH(НПА!L860,Довідник!$C$2:$C$40,0),MATCH(Таблиця2[[#Headers],[ЄДРПОУ]],Таблиця2[[#Headers],[Розпорядник]:[ЄДРПОУ]],0))</f>
        <v>00022473</v>
      </c>
      <c r="N860" s="38" t="s">
        <v>2524</v>
      </c>
      <c r="O860" s="17" t="s">
        <v>100</v>
      </c>
      <c r="P860" s="27" t="s">
        <v>100</v>
      </c>
      <c r="Q860" s="17" t="s">
        <v>100</v>
      </c>
      <c r="R860" s="17" t="s">
        <v>100</v>
      </c>
      <c r="S860" s="17" t="s">
        <v>100</v>
      </c>
      <c r="T860" s="17" t="s">
        <v>100</v>
      </c>
    </row>
    <row r="861" spans="1:20" ht="55.2">
      <c r="A861" s="23" t="s">
        <v>2439</v>
      </c>
      <c r="B861" s="17" t="s">
        <v>91</v>
      </c>
      <c r="C861" s="14" t="s">
        <v>2441</v>
      </c>
      <c r="D861" s="27">
        <v>45652</v>
      </c>
      <c r="E861" s="17">
        <v>871</v>
      </c>
      <c r="F861" s="17" t="s">
        <v>52</v>
      </c>
      <c r="G861" s="27">
        <v>45652</v>
      </c>
      <c r="H861" s="27">
        <v>45652</v>
      </c>
      <c r="I861" s="17" t="s">
        <v>100</v>
      </c>
      <c r="J861" s="17" t="s">
        <v>20</v>
      </c>
      <c r="K861" s="17" t="s">
        <v>100</v>
      </c>
      <c r="L861" s="17" t="s">
        <v>1123</v>
      </c>
      <c r="M861" s="37" t="str">
        <f>INDEX(Довідник!$C$2:$D$40,MATCH(НПА!L861,Довідник!$C$2:$C$40,0),MATCH(Таблиця2[[#Headers],[ЄДРПОУ]],Таблиця2[[#Headers],[Розпорядник]:[ЄДРПОУ]],0))</f>
        <v>00022473</v>
      </c>
      <c r="N861" s="26" t="s">
        <v>2440</v>
      </c>
      <c r="O861" s="17" t="s">
        <v>100</v>
      </c>
      <c r="P861" s="27" t="s">
        <v>100</v>
      </c>
      <c r="Q861" s="17" t="s">
        <v>100</v>
      </c>
      <c r="R861" s="17" t="s">
        <v>100</v>
      </c>
      <c r="S861" s="17" t="s">
        <v>100</v>
      </c>
      <c r="T861" s="17" t="s">
        <v>100</v>
      </c>
    </row>
    <row r="862" spans="1:20" ht="27.6">
      <c r="A862" s="23" t="s">
        <v>2442</v>
      </c>
      <c r="B862" s="17" t="s">
        <v>91</v>
      </c>
      <c r="C862" s="14" t="s">
        <v>463</v>
      </c>
      <c r="D862" s="27">
        <v>45653</v>
      </c>
      <c r="E862" s="17">
        <v>872</v>
      </c>
      <c r="F862" s="17" t="s">
        <v>30</v>
      </c>
      <c r="G862" s="27">
        <v>45653</v>
      </c>
      <c r="H862" s="27">
        <v>45653</v>
      </c>
      <c r="I862" s="17" t="s">
        <v>100</v>
      </c>
      <c r="J862" s="17" t="s">
        <v>20</v>
      </c>
      <c r="K862" s="17" t="s">
        <v>100</v>
      </c>
      <c r="L862" s="17" t="s">
        <v>40</v>
      </c>
      <c r="M862" s="37" t="str">
        <f>INDEX(Довідник!$C$2:$D$40,MATCH(НПА!L862,Довідник!$C$2:$C$40,0),MATCH(Таблиця2[[#Headers],[ЄДРПОУ]],Таблиця2[[#Headers],[Розпорядник]:[ЄДРПОУ]],0))</f>
        <v>33838679</v>
      </c>
      <c r="N862" s="26" t="s">
        <v>2443</v>
      </c>
      <c r="O862" s="17" t="s">
        <v>100</v>
      </c>
      <c r="P862" s="27" t="s">
        <v>100</v>
      </c>
      <c r="Q862" s="17" t="s">
        <v>100</v>
      </c>
      <c r="R862" s="17" t="s">
        <v>100</v>
      </c>
      <c r="S862" s="17" t="s">
        <v>100</v>
      </c>
      <c r="T862" s="17" t="s">
        <v>100</v>
      </c>
    </row>
    <row r="863" spans="1:20" ht="27.6">
      <c r="A863" s="23" t="s">
        <v>2444</v>
      </c>
      <c r="B863" s="17" t="s">
        <v>91</v>
      </c>
      <c r="C863" s="14" t="s">
        <v>697</v>
      </c>
      <c r="D863" s="27">
        <v>45656</v>
      </c>
      <c r="E863" s="17">
        <v>873</v>
      </c>
      <c r="F863" s="17" t="s">
        <v>30</v>
      </c>
      <c r="G863" s="27">
        <v>45656</v>
      </c>
      <c r="H863" s="27">
        <v>45656</v>
      </c>
      <c r="I863" s="17" t="s">
        <v>100</v>
      </c>
      <c r="J863" s="17" t="s">
        <v>20</v>
      </c>
      <c r="K863" s="17" t="s">
        <v>100</v>
      </c>
      <c r="L863" s="17" t="s">
        <v>40</v>
      </c>
      <c r="M863" s="37" t="str">
        <f>INDEX(Довідник!$C$2:$D$40,MATCH(НПА!L863,Довідник!$C$2:$C$40,0),MATCH(Таблиця2[[#Headers],[ЄДРПОУ]],Таблиця2[[#Headers],[Розпорядник]:[ЄДРПОУ]],0))</f>
        <v>33838679</v>
      </c>
      <c r="N863" s="26" t="s">
        <v>2445</v>
      </c>
      <c r="O863" s="17" t="s">
        <v>100</v>
      </c>
      <c r="P863" s="27" t="s">
        <v>100</v>
      </c>
      <c r="Q863" s="17" t="s">
        <v>100</v>
      </c>
      <c r="R863" s="17" t="s">
        <v>100</v>
      </c>
      <c r="S863" s="17" t="s">
        <v>100</v>
      </c>
      <c r="T863" s="17" t="s">
        <v>100</v>
      </c>
    </row>
    <row r="864" spans="1:20" ht="55.2">
      <c r="A864" s="23" t="s">
        <v>2446</v>
      </c>
      <c r="B864" s="17" t="s">
        <v>91</v>
      </c>
      <c r="C864" s="14" t="s">
        <v>2448</v>
      </c>
      <c r="D864" s="27">
        <v>45656</v>
      </c>
      <c r="E864" s="17">
        <v>874</v>
      </c>
      <c r="F864" s="17" t="s">
        <v>52</v>
      </c>
      <c r="G864" s="27">
        <v>45656</v>
      </c>
      <c r="H864" s="27">
        <v>45656</v>
      </c>
      <c r="I864" s="17" t="s">
        <v>100</v>
      </c>
      <c r="J864" s="17" t="s">
        <v>20</v>
      </c>
      <c r="K864" s="17" t="s">
        <v>100</v>
      </c>
      <c r="L864" s="17" t="s">
        <v>238</v>
      </c>
      <c r="M864" s="37">
        <f>INDEX(Довідник!$C$2:$D$40,MATCH(НПА!L864,Довідник!$C$2:$C$40,0),MATCH(Таблиця2[[#Headers],[ЄДРПОУ]],Таблиця2[[#Headers],[Розпорядник]:[ЄДРПОУ]],0))</f>
        <v>44694371</v>
      </c>
      <c r="N864" s="26" t="s">
        <v>2447</v>
      </c>
      <c r="O864" s="17" t="s">
        <v>100</v>
      </c>
      <c r="P864" s="27" t="s">
        <v>100</v>
      </c>
      <c r="Q864" s="17" t="s">
        <v>100</v>
      </c>
      <c r="R864" s="17" t="s">
        <v>100</v>
      </c>
      <c r="S864" s="17" t="s">
        <v>100</v>
      </c>
      <c r="T864" s="17" t="s">
        <v>100</v>
      </c>
    </row>
    <row r="865" spans="1:20" ht="69">
      <c r="A865" s="23" t="s">
        <v>2449</v>
      </c>
      <c r="B865" s="17" t="s">
        <v>91</v>
      </c>
      <c r="C865" s="14" t="s">
        <v>2451</v>
      </c>
      <c r="D865" s="27">
        <v>45656</v>
      </c>
      <c r="E865" s="17">
        <v>875</v>
      </c>
      <c r="F865" s="17" t="s">
        <v>36</v>
      </c>
      <c r="G865" s="27">
        <v>45656</v>
      </c>
      <c r="H865" s="27">
        <v>45656</v>
      </c>
      <c r="I865" s="17" t="s">
        <v>100</v>
      </c>
      <c r="J865" s="17" t="s">
        <v>20</v>
      </c>
      <c r="K865" s="17" t="s">
        <v>100</v>
      </c>
      <c r="L865" s="17" t="s">
        <v>239</v>
      </c>
      <c r="M865" s="37">
        <f>INDEX(Довідник!$C$2:$D$40,MATCH(НПА!L865,Довідник!$C$2:$C$40,0),MATCH(Таблиця2[[#Headers],[ЄДРПОУ]],Таблиця2[[#Headers],[Розпорядник]:[ЄДРПОУ]],0))</f>
        <v>45325984</v>
      </c>
      <c r="N865" s="26" t="s">
        <v>2450</v>
      </c>
      <c r="O865" s="17" t="s">
        <v>100</v>
      </c>
      <c r="P865" s="27" t="s">
        <v>100</v>
      </c>
      <c r="Q865" s="17" t="s">
        <v>100</v>
      </c>
      <c r="R865" s="17" t="s">
        <v>100</v>
      </c>
      <c r="S865" s="17" t="s">
        <v>100</v>
      </c>
      <c r="T865" s="17" t="s">
        <v>100</v>
      </c>
    </row>
    <row r="866" spans="1:20" ht="55.2">
      <c r="A866" s="23" t="s">
        <v>2513</v>
      </c>
      <c r="B866" s="17" t="s">
        <v>91</v>
      </c>
      <c r="C866" s="14" t="s">
        <v>178</v>
      </c>
      <c r="D866" s="27">
        <v>45656</v>
      </c>
      <c r="E866" s="17">
        <v>876</v>
      </c>
      <c r="F866" s="17" t="s">
        <v>52</v>
      </c>
      <c r="G866" s="27">
        <v>45656</v>
      </c>
      <c r="H866" s="27">
        <v>45656</v>
      </c>
      <c r="I866" s="17" t="s">
        <v>100</v>
      </c>
      <c r="J866" s="17" t="s">
        <v>20</v>
      </c>
      <c r="K866" s="17" t="s">
        <v>100</v>
      </c>
      <c r="L866" s="17" t="s">
        <v>22</v>
      </c>
      <c r="M866" s="37" t="str">
        <f>INDEX(Довідник!$C$2:$D$40,MATCH(НПА!L866,Довідник!$C$2:$C$40,0),MATCH(Таблиця2[[#Headers],[ЄДРПОУ]],Таблиця2[[#Headers],[Розпорядник]:[ЄДРПОУ]],0))</f>
        <v>02313200</v>
      </c>
      <c r="N866" s="26" t="s">
        <v>2514</v>
      </c>
      <c r="O866" s="17" t="s">
        <v>100</v>
      </c>
      <c r="P866" s="27" t="s">
        <v>100</v>
      </c>
      <c r="Q866" s="17" t="s">
        <v>100</v>
      </c>
      <c r="R866" s="17" t="s">
        <v>100</v>
      </c>
      <c r="S866" s="17" t="s">
        <v>100</v>
      </c>
      <c r="T866" s="17" t="s">
        <v>100</v>
      </c>
    </row>
    <row r="867" spans="1:20" ht="69">
      <c r="A867" s="23" t="s">
        <v>2452</v>
      </c>
      <c r="B867" s="17" t="s">
        <v>91</v>
      </c>
      <c r="C867" s="14" t="s">
        <v>2454</v>
      </c>
      <c r="D867" s="27">
        <v>45656</v>
      </c>
      <c r="E867" s="17">
        <v>877</v>
      </c>
      <c r="F867" s="17" t="s">
        <v>34</v>
      </c>
      <c r="G867" s="27">
        <v>45656</v>
      </c>
      <c r="H867" s="27">
        <v>45656</v>
      </c>
      <c r="I867" s="17" t="s">
        <v>100</v>
      </c>
      <c r="J867" s="36" t="s">
        <v>20</v>
      </c>
      <c r="K867" s="17" t="s">
        <v>100</v>
      </c>
      <c r="L867" s="17" t="s">
        <v>26</v>
      </c>
      <c r="M867" s="37" t="str">
        <f>INDEX(Довідник!$C$2:$D$40,MATCH(НПА!L867,Довідник!$C$2:$C$40,0),MATCH(Таблиця2[[#Headers],[ЄДРПОУ]],Таблиця2[[#Headers],[Розпорядник]:[ЄДРПОУ]],0))</f>
        <v>02741427</v>
      </c>
      <c r="N867" s="26" t="s">
        <v>2453</v>
      </c>
      <c r="O867" s="17" t="s">
        <v>100</v>
      </c>
      <c r="P867" s="27" t="s">
        <v>100</v>
      </c>
      <c r="Q867" s="17" t="s">
        <v>100</v>
      </c>
      <c r="R867" s="17" t="s">
        <v>100</v>
      </c>
      <c r="S867" s="17" t="s">
        <v>100</v>
      </c>
      <c r="T867" s="17" t="s">
        <v>100</v>
      </c>
    </row>
    <row r="868" spans="1:20" ht="41.4">
      <c r="A868" s="23" t="s">
        <v>2525</v>
      </c>
      <c r="B868" s="17" t="s">
        <v>91</v>
      </c>
      <c r="C868" s="39" t="s">
        <v>2527</v>
      </c>
      <c r="D868" s="27">
        <v>45656</v>
      </c>
      <c r="E868" s="17">
        <v>878</v>
      </c>
      <c r="F868" s="17" t="s">
        <v>52</v>
      </c>
      <c r="G868" s="27">
        <v>45656</v>
      </c>
      <c r="H868" s="27">
        <v>45658</v>
      </c>
      <c r="I868" s="17" t="s">
        <v>100</v>
      </c>
      <c r="J868" s="17" t="s">
        <v>20</v>
      </c>
      <c r="K868" s="17" t="s">
        <v>100</v>
      </c>
      <c r="L868" s="17" t="s">
        <v>22</v>
      </c>
      <c r="M868" s="37" t="str">
        <f>INDEX(Довідник!$C$2:$D$40,MATCH(НПА!L868,Довідник!$C$2:$C$40,0),MATCH(Таблиця2[[#Headers],[ЄДРПОУ]],Таблиця2[[#Headers],[Розпорядник]:[ЄДРПОУ]],0))</f>
        <v>02313200</v>
      </c>
      <c r="N868" s="38" t="s">
        <v>2526</v>
      </c>
      <c r="O868" s="17" t="s">
        <v>100</v>
      </c>
      <c r="P868" s="27" t="s">
        <v>100</v>
      </c>
      <c r="Q868" s="17" t="s">
        <v>100</v>
      </c>
      <c r="R868" s="17" t="s">
        <v>100</v>
      </c>
      <c r="S868" s="17" t="s">
        <v>100</v>
      </c>
      <c r="T868" s="17" t="s">
        <v>100</v>
      </c>
    </row>
    <row r="869" spans="1:20" ht="69">
      <c r="A869" s="23" t="s">
        <v>2455</v>
      </c>
      <c r="B869" s="17" t="s">
        <v>91</v>
      </c>
      <c r="C869" s="14" t="s">
        <v>2457</v>
      </c>
      <c r="D869" s="27">
        <v>45656</v>
      </c>
      <c r="E869" s="17">
        <v>879</v>
      </c>
      <c r="F869" s="17" t="s">
        <v>34</v>
      </c>
      <c r="G869" s="27">
        <v>45656</v>
      </c>
      <c r="H869" s="27">
        <v>45656</v>
      </c>
      <c r="I869" s="17" t="s">
        <v>100</v>
      </c>
      <c r="J869" s="36" t="s">
        <v>20</v>
      </c>
      <c r="K869" s="17" t="s">
        <v>100</v>
      </c>
      <c r="L869" s="17" t="s">
        <v>26</v>
      </c>
      <c r="M869" s="37" t="str">
        <f>INDEX(Довідник!$C$2:$D$40,MATCH(НПА!L869,Довідник!$C$2:$C$40,0),MATCH(Таблиця2[[#Headers],[ЄДРПОУ]],Таблиця2[[#Headers],[Розпорядник]:[ЄДРПОУ]],0))</f>
        <v>02741427</v>
      </c>
      <c r="N869" s="26" t="s">
        <v>2456</v>
      </c>
      <c r="O869" s="17" t="s">
        <v>100</v>
      </c>
      <c r="P869" s="27" t="s">
        <v>100</v>
      </c>
      <c r="Q869" s="17" t="s">
        <v>100</v>
      </c>
      <c r="R869" s="17" t="s">
        <v>100</v>
      </c>
      <c r="S869" s="17" t="s">
        <v>100</v>
      </c>
      <c r="T869" s="17" t="s">
        <v>100</v>
      </c>
    </row>
    <row r="870" spans="1:20" ht="96.6">
      <c r="A870" s="23" t="s">
        <v>2458</v>
      </c>
      <c r="B870" s="17" t="s">
        <v>91</v>
      </c>
      <c r="C870" s="14" t="s">
        <v>2460</v>
      </c>
      <c r="D870" s="27">
        <v>45656</v>
      </c>
      <c r="E870" s="17">
        <v>880</v>
      </c>
      <c r="F870" s="17" t="s">
        <v>30</v>
      </c>
      <c r="G870" s="27">
        <v>45656</v>
      </c>
      <c r="H870" s="27">
        <v>45656</v>
      </c>
      <c r="I870" s="17" t="s">
        <v>100</v>
      </c>
      <c r="J870" s="17" t="s">
        <v>20</v>
      </c>
      <c r="K870" s="17" t="s">
        <v>100</v>
      </c>
      <c r="L870" s="17" t="s">
        <v>40</v>
      </c>
      <c r="M870" s="37" t="str">
        <f>INDEX(Довідник!$C$2:$D$40,MATCH(НПА!L870,Довідник!$C$2:$C$40,0),MATCH(Таблиця2[[#Headers],[ЄДРПОУ]],Таблиця2[[#Headers],[Розпорядник]:[ЄДРПОУ]],0))</f>
        <v>33838679</v>
      </c>
      <c r="N870" s="26" t="s">
        <v>2459</v>
      </c>
      <c r="O870" s="17" t="s">
        <v>100</v>
      </c>
      <c r="P870" s="27" t="s">
        <v>100</v>
      </c>
      <c r="Q870" s="17" t="s">
        <v>100</v>
      </c>
      <c r="R870" s="17" t="s">
        <v>100</v>
      </c>
      <c r="S870" s="17" t="s">
        <v>100</v>
      </c>
      <c r="T870" s="17" t="s">
        <v>100</v>
      </c>
    </row>
    <row r="871" spans="1:20" ht="55.2">
      <c r="A871" s="23" t="s">
        <v>2461</v>
      </c>
      <c r="B871" s="17" t="s">
        <v>91</v>
      </c>
      <c r="C871" s="14" t="s">
        <v>2463</v>
      </c>
      <c r="D871" s="27">
        <v>45656</v>
      </c>
      <c r="E871" s="17">
        <v>881</v>
      </c>
      <c r="F871" s="17" t="s">
        <v>52</v>
      </c>
      <c r="G871" s="27">
        <v>45656</v>
      </c>
      <c r="H871" s="27">
        <v>45656</v>
      </c>
      <c r="I871" s="17" t="s">
        <v>100</v>
      </c>
      <c r="J871" s="17" t="s">
        <v>20</v>
      </c>
      <c r="K871" s="17" t="s">
        <v>100</v>
      </c>
      <c r="L871" s="17" t="s">
        <v>86</v>
      </c>
      <c r="M871" s="37" t="str">
        <f>INDEX(Довідник!$C$2:$D$40,MATCH(НПА!L871,Довідник!$C$2:$C$40,0),MATCH(Таблиця2[[#Headers],[ЄДРПОУ]],Таблиця2[[#Headers],[Розпорядник]:[ЄДРПОУ]],0))</f>
        <v>00022473</v>
      </c>
      <c r="N871" s="26" t="s">
        <v>2462</v>
      </c>
      <c r="O871" s="17" t="s">
        <v>100</v>
      </c>
      <c r="P871" s="27" t="s">
        <v>100</v>
      </c>
      <c r="Q871" s="17" t="s">
        <v>100</v>
      </c>
      <c r="R871" s="17" t="s">
        <v>100</v>
      </c>
      <c r="S871" s="17" t="s">
        <v>100</v>
      </c>
      <c r="T871" s="17" t="s">
        <v>100</v>
      </c>
    </row>
    <row r="872" spans="1:20" ht="41.4">
      <c r="A872" s="23" t="s">
        <v>2464</v>
      </c>
      <c r="B872" s="17" t="s">
        <v>91</v>
      </c>
      <c r="C872" s="15" t="s">
        <v>194</v>
      </c>
      <c r="D872" s="27">
        <v>45656</v>
      </c>
      <c r="E872" s="17">
        <v>882</v>
      </c>
      <c r="F872" s="17" t="s">
        <v>52</v>
      </c>
      <c r="G872" s="27">
        <v>45656</v>
      </c>
      <c r="H872" s="27">
        <v>45656</v>
      </c>
      <c r="I872" s="17" t="s">
        <v>100</v>
      </c>
      <c r="J872" s="35" t="s">
        <v>20</v>
      </c>
      <c r="K872" s="17" t="s">
        <v>100</v>
      </c>
      <c r="L872" s="17" t="s">
        <v>26</v>
      </c>
      <c r="M872" s="37" t="str">
        <f>INDEX(Довідник!$C$2:$D$40,MATCH(НПА!L872,Довідник!$C$2:$C$40,0),MATCH(Таблиця2[[#Headers],[ЄДРПОУ]],Таблиця2[[#Headers],[Розпорядник]:[ЄДРПОУ]],0))</f>
        <v>02741427</v>
      </c>
      <c r="N872" s="26" t="s">
        <v>2465</v>
      </c>
      <c r="O872" s="17" t="s">
        <v>100</v>
      </c>
      <c r="P872" s="27" t="s">
        <v>100</v>
      </c>
      <c r="Q872" s="17" t="s">
        <v>100</v>
      </c>
      <c r="R872" s="17" t="s">
        <v>100</v>
      </c>
      <c r="S872" s="17" t="s">
        <v>100</v>
      </c>
      <c r="T872" s="17" t="s">
        <v>100</v>
      </c>
    </row>
    <row r="873" spans="1:20" ht="55.2">
      <c r="A873" s="23" t="s">
        <v>2515</v>
      </c>
      <c r="B873" s="17" t="s">
        <v>91</v>
      </c>
      <c r="C873" s="14" t="s">
        <v>2517</v>
      </c>
      <c r="D873" s="27">
        <v>45656</v>
      </c>
      <c r="E873" s="17">
        <v>883</v>
      </c>
      <c r="F873" s="17" t="s">
        <v>52</v>
      </c>
      <c r="G873" s="27">
        <v>45656</v>
      </c>
      <c r="H873" s="27">
        <v>45656</v>
      </c>
      <c r="I873" s="17" t="s">
        <v>100</v>
      </c>
      <c r="J873" s="17" t="s">
        <v>20</v>
      </c>
      <c r="K873" s="17" t="s">
        <v>100</v>
      </c>
      <c r="L873" s="17" t="s">
        <v>47</v>
      </c>
      <c r="M873" s="37" t="str">
        <f>INDEX(Довідник!$C$2:$D$40,MATCH(НПА!L873,Довідник!$C$2:$C$40,0),MATCH(Таблиця2[[#Headers],[ЄДРПОУ]],Таблиця2[[#Headers],[Розпорядник]:[ЄДРПОУ]],0))</f>
        <v>42806910</v>
      </c>
      <c r="N873" s="26" t="s">
        <v>2516</v>
      </c>
      <c r="O873" s="17" t="s">
        <v>100</v>
      </c>
      <c r="P873" s="27" t="s">
        <v>100</v>
      </c>
      <c r="Q873" s="17" t="s">
        <v>100</v>
      </c>
      <c r="R873" s="17" t="s">
        <v>100</v>
      </c>
      <c r="S873" s="17" t="s">
        <v>100</v>
      </c>
      <c r="T873" s="17" t="s">
        <v>100</v>
      </c>
    </row>
    <row r="874" spans="1:20" ht="27.6">
      <c r="A874" s="23" t="s">
        <v>2518</v>
      </c>
      <c r="B874" s="17" t="s">
        <v>91</v>
      </c>
      <c r="C874" s="15" t="s">
        <v>2520</v>
      </c>
      <c r="D874" s="27">
        <v>45657</v>
      </c>
      <c r="E874" s="17">
        <v>884</v>
      </c>
      <c r="F874" s="17" t="s">
        <v>35</v>
      </c>
      <c r="G874" s="27">
        <v>45657</v>
      </c>
      <c r="H874" s="27">
        <v>45657</v>
      </c>
      <c r="I874" s="17" t="s">
        <v>100</v>
      </c>
      <c r="J874" s="17" t="s">
        <v>20</v>
      </c>
      <c r="K874" s="17" t="s">
        <v>100</v>
      </c>
      <c r="L874" s="17" t="s">
        <v>106</v>
      </c>
      <c r="M874" s="37" t="str">
        <f>INDEX(Довідник!$C$2:$D$40,MATCH(НПА!L874,Довідник!$C$2:$C$40,0),MATCH(Таблиця2[[#Headers],[ЄДРПОУ]],Таблиця2[[#Headers],[Розпорядник]:[ЄДРПОУ]],0))</f>
        <v>00022473</v>
      </c>
      <c r="N874" s="26" t="s">
        <v>2519</v>
      </c>
      <c r="O874" s="17" t="s">
        <v>100</v>
      </c>
      <c r="P874" s="27" t="s">
        <v>100</v>
      </c>
      <c r="Q874" s="17" t="s">
        <v>100</v>
      </c>
      <c r="R874" s="17" t="s">
        <v>100</v>
      </c>
      <c r="S874" s="17" t="s">
        <v>100</v>
      </c>
      <c r="T874" s="17" t="s">
        <v>100</v>
      </c>
    </row>
    <row r="875" spans="1:20" ht="41.4">
      <c r="A875" s="23" t="s">
        <v>2466</v>
      </c>
      <c r="B875" s="17" t="s">
        <v>91</v>
      </c>
      <c r="C875" s="14" t="s">
        <v>2468</v>
      </c>
      <c r="D875" s="27">
        <v>45657</v>
      </c>
      <c r="E875" s="17">
        <v>885</v>
      </c>
      <c r="F875" s="17" t="s">
        <v>46</v>
      </c>
      <c r="G875" s="27">
        <v>45657</v>
      </c>
      <c r="H875" s="27">
        <v>45657</v>
      </c>
      <c r="I875" s="17" t="s">
        <v>100</v>
      </c>
      <c r="J875" s="17" t="s">
        <v>20</v>
      </c>
      <c r="K875" s="17" t="s">
        <v>100</v>
      </c>
      <c r="L875" s="17" t="s">
        <v>79</v>
      </c>
      <c r="M875" s="37" t="str">
        <f>INDEX(Довідник!$C$2:$D$40,MATCH(НПА!L875,Довідник!$C$2:$C$40,0),MATCH(Таблиця2[[#Headers],[ЄДРПОУ]],Таблиця2[[#Headers],[Розпорядник]:[ЄДРПОУ]],0))</f>
        <v>24318534</v>
      </c>
      <c r="N875" s="26" t="s">
        <v>2467</v>
      </c>
      <c r="O875" s="17" t="s">
        <v>100</v>
      </c>
      <c r="P875" s="27" t="s">
        <v>100</v>
      </c>
      <c r="Q875" s="17" t="s">
        <v>100</v>
      </c>
      <c r="R875" s="17" t="s">
        <v>100</v>
      </c>
      <c r="S875" s="17" t="s">
        <v>100</v>
      </c>
      <c r="T875" s="17" t="s">
        <v>100</v>
      </c>
    </row>
    <row r="876" spans="1:20" ht="41.4">
      <c r="A876" s="23" t="s">
        <v>2469</v>
      </c>
      <c r="B876" s="17" t="s">
        <v>91</v>
      </c>
      <c r="C876" s="14" t="s">
        <v>2471</v>
      </c>
      <c r="D876" s="27">
        <v>45657</v>
      </c>
      <c r="E876" s="17">
        <v>886</v>
      </c>
      <c r="F876" s="17" t="s">
        <v>52</v>
      </c>
      <c r="G876" s="27">
        <v>45657</v>
      </c>
      <c r="H876" s="27">
        <v>45657</v>
      </c>
      <c r="I876" s="17" t="s">
        <v>100</v>
      </c>
      <c r="J876" s="17" t="s">
        <v>20</v>
      </c>
      <c r="K876" s="17" t="s">
        <v>100</v>
      </c>
      <c r="L876" s="17" t="s">
        <v>236</v>
      </c>
      <c r="M876" s="37" t="str">
        <f>INDEX(Довідник!$C$2:$D$40,MATCH(НПА!L876,Довідник!$C$2:$C$40,0),MATCH(Таблиця2[[#Headers],[ЄДРПОУ]],Таблиця2[[#Headers],[Розпорядник]:[ЄДРПОУ]],0))</f>
        <v>40453390</v>
      </c>
      <c r="N876" s="26" t="s">
        <v>2470</v>
      </c>
      <c r="O876" s="17" t="s">
        <v>100</v>
      </c>
      <c r="P876" s="27" t="s">
        <v>100</v>
      </c>
      <c r="Q876" s="17" t="s">
        <v>100</v>
      </c>
      <c r="R876" s="17" t="s">
        <v>100</v>
      </c>
      <c r="S876" s="17" t="s">
        <v>100</v>
      </c>
      <c r="T876" s="17" t="s">
        <v>100</v>
      </c>
    </row>
    <row r="877" spans="1:20" ht="28.8">
      <c r="A877" s="23" t="s">
        <v>2528</v>
      </c>
      <c r="B877" s="17" t="s">
        <v>91</v>
      </c>
      <c r="C877" s="17" t="s">
        <v>148</v>
      </c>
      <c r="D877" s="27">
        <v>45657</v>
      </c>
      <c r="E877" s="17">
        <v>887</v>
      </c>
      <c r="F877" s="17" t="s">
        <v>25</v>
      </c>
      <c r="G877" s="27">
        <v>45657</v>
      </c>
      <c r="H877" s="27">
        <v>45657</v>
      </c>
      <c r="I877" s="17" t="s">
        <v>100</v>
      </c>
      <c r="J877" s="17" t="s">
        <v>20</v>
      </c>
      <c r="K877" s="17" t="s">
        <v>100</v>
      </c>
      <c r="L877" s="17" t="s">
        <v>86</v>
      </c>
      <c r="M877" s="37" t="str">
        <f>INDEX(Довідник!$C$2:$D$40,MATCH(НПА!L877,Довідник!$C$2:$C$40,0),MATCH(Таблиця2[[#Headers],[ЄДРПОУ]],Таблиця2[[#Headers],[Розпорядник]:[ЄДРПОУ]],0))</f>
        <v>00022473</v>
      </c>
      <c r="N877" s="38" t="s">
        <v>2529</v>
      </c>
      <c r="O877" s="17" t="s">
        <v>100</v>
      </c>
      <c r="P877" s="27" t="s">
        <v>100</v>
      </c>
      <c r="Q877" s="17" t="s">
        <v>100</v>
      </c>
      <c r="R877" s="17" t="s">
        <v>100</v>
      </c>
      <c r="S877" s="17" t="s">
        <v>100</v>
      </c>
      <c r="T877" s="17" t="s">
        <v>100</v>
      </c>
    </row>
    <row r="878" spans="1:20" ht="41.4">
      <c r="A878" s="23" t="s">
        <v>2472</v>
      </c>
      <c r="B878" s="17" t="s">
        <v>91</v>
      </c>
      <c r="C878" s="14" t="s">
        <v>2474</v>
      </c>
      <c r="D878" s="27">
        <v>45657</v>
      </c>
      <c r="E878" s="17">
        <v>888</v>
      </c>
      <c r="F878" s="17" t="s">
        <v>28</v>
      </c>
      <c r="G878" s="27">
        <v>45657</v>
      </c>
      <c r="H878" s="27">
        <v>45658</v>
      </c>
      <c r="I878" s="17" t="s">
        <v>100</v>
      </c>
      <c r="J878" s="17" t="s">
        <v>20</v>
      </c>
      <c r="K878" s="17" t="s">
        <v>100</v>
      </c>
      <c r="L878" s="17" t="s">
        <v>31</v>
      </c>
      <c r="M878" s="37" t="str">
        <f>INDEX(Довідник!$C$2:$D$40,MATCH(НПА!L878,Довідник!$C$2:$C$40,0),MATCH(Таблиця2[[#Headers],[ЄДРПОУ]],Таблиця2[[#Headers],[Розпорядник]:[ЄДРПОУ]],0))</f>
        <v>38144140</v>
      </c>
      <c r="N878" s="26" t="s">
        <v>2473</v>
      </c>
      <c r="O878" s="17" t="s">
        <v>100</v>
      </c>
      <c r="P878" s="27" t="s">
        <v>100</v>
      </c>
      <c r="Q878" s="17" t="s">
        <v>100</v>
      </c>
      <c r="R878" s="17" t="s">
        <v>100</v>
      </c>
      <c r="S878" s="17" t="s">
        <v>100</v>
      </c>
      <c r="T878" s="17" t="s">
        <v>100</v>
      </c>
    </row>
    <row r="879" spans="1:20" ht="27.6">
      <c r="A879" s="23" t="s">
        <v>2475</v>
      </c>
      <c r="B879" s="17" t="s">
        <v>91</v>
      </c>
      <c r="C879" s="14" t="s">
        <v>2477</v>
      </c>
      <c r="D879" s="27">
        <v>45657</v>
      </c>
      <c r="E879" s="17">
        <v>889</v>
      </c>
      <c r="F879" s="17" t="s">
        <v>28</v>
      </c>
      <c r="G879" s="27">
        <v>45657</v>
      </c>
      <c r="H879" s="27">
        <v>45657</v>
      </c>
      <c r="I879" s="17" t="s">
        <v>100</v>
      </c>
      <c r="J879" s="17" t="s">
        <v>20</v>
      </c>
      <c r="K879" s="17" t="s">
        <v>100</v>
      </c>
      <c r="L879" s="17" t="s">
        <v>2505</v>
      </c>
      <c r="M879" s="37" t="str">
        <f>INDEX(Довідник!$C$2:$D$40,MATCH(НПА!L879,Довідник!$C$2:$C$40,0),MATCH(Таблиця2[[#Headers],[ЄДРПОУ]],Таблиця2[[#Headers],[Розпорядник]:[ЄДРПОУ]],0))</f>
        <v>00022473</v>
      </c>
      <c r="N879" s="26" t="s">
        <v>2476</v>
      </c>
      <c r="O879" s="17" t="s">
        <v>100</v>
      </c>
      <c r="P879" s="27" t="s">
        <v>100</v>
      </c>
      <c r="Q879" s="17" t="s">
        <v>100</v>
      </c>
      <c r="R879" s="17" t="s">
        <v>100</v>
      </c>
      <c r="S879" s="17" t="s">
        <v>100</v>
      </c>
      <c r="T879" s="17" t="s">
        <v>100</v>
      </c>
    </row>
    <row r="880" spans="1:20" ht="55.2">
      <c r="A880" s="23" t="s">
        <v>2478</v>
      </c>
      <c r="B880" s="17" t="s">
        <v>91</v>
      </c>
      <c r="C880" s="14" t="s">
        <v>2480</v>
      </c>
      <c r="D880" s="27">
        <v>45657</v>
      </c>
      <c r="E880" s="17">
        <v>890</v>
      </c>
      <c r="F880" s="17" t="s">
        <v>41</v>
      </c>
      <c r="G880" s="27">
        <v>45657</v>
      </c>
      <c r="H880" s="27">
        <v>45657</v>
      </c>
      <c r="I880" s="17" t="s">
        <v>100</v>
      </c>
      <c r="J880" s="17" t="s">
        <v>20</v>
      </c>
      <c r="K880" s="17" t="s">
        <v>100</v>
      </c>
      <c r="L880" s="17" t="s">
        <v>87</v>
      </c>
      <c r="M880" s="37" t="str">
        <f>INDEX(Довідник!$C$2:$D$40,MATCH(НПА!L880,Довідник!$C$2:$C$40,0),MATCH(Таблиця2[[#Headers],[ЄДРПОУ]],Таблиця2[[#Headers],[Розпорядник]:[ЄДРПОУ]],0))</f>
        <v>00022473</v>
      </c>
      <c r="N880" s="26" t="s">
        <v>2479</v>
      </c>
      <c r="O880" s="17" t="s">
        <v>100</v>
      </c>
      <c r="P880" s="27" t="s">
        <v>100</v>
      </c>
      <c r="Q880" s="17" t="s">
        <v>100</v>
      </c>
      <c r="R880" s="17" t="s">
        <v>100</v>
      </c>
      <c r="S880" s="17" t="s">
        <v>100</v>
      </c>
      <c r="T880" s="17" t="s">
        <v>100</v>
      </c>
    </row>
  </sheetData>
  <dataValidations count="2">
    <dataValidation type="date" allowBlank="1" showInputMessage="1" showErrorMessage="1" errorTitle="Тільки дата" error="Тільки дата" promptTitle="Тільки дата" sqref="D2:D880 G2:H880" xr:uid="{487B116C-7DD0-4DD3-BE5A-ABF2FAA1E6E5}">
      <formula1>45292</formula1>
      <formula2>46022</formula2>
    </dataValidation>
    <dataValidation type="whole" allowBlank="1" showInputMessage="1" showErrorMessage="1" error="Тільки ціле число" promptTitle="Тільки ціле число" sqref="E2:E880" xr:uid="{5F9B667F-B25B-4EA8-9FEB-2B21F743326F}">
      <formula1>1</formula1>
      <formula2>2000</formula2>
    </dataValidation>
  </dataValidations>
  <hyperlinks>
    <hyperlink ref="N6" r:id="rId1" xr:uid="{989554E8-C980-485F-8E6B-9C782205D6FE}"/>
    <hyperlink ref="N3" r:id="rId2" xr:uid="{DAD5CCF1-FC98-46E7-8DC5-E6D761142F6E}"/>
    <hyperlink ref="N2" r:id="rId3" xr:uid="{095C5237-C948-4A27-96DF-BBED10DF2819}"/>
    <hyperlink ref="N4" r:id="rId4" xr:uid="{B4471671-214A-415E-BE5C-89F4639A1C3C}"/>
    <hyperlink ref="N5" r:id="rId5" xr:uid="{52750F95-014D-4022-A1D6-D6A812958258}"/>
    <hyperlink ref="N7" r:id="rId6" xr:uid="{9A48E0EF-7CBF-4B52-B342-DD866851AB9A}"/>
    <hyperlink ref="N8" r:id="rId7" xr:uid="{996D793C-89E3-49F7-AF28-B43207D4C362}"/>
    <hyperlink ref="N9" r:id="rId8" xr:uid="{98060D2C-9949-4DCC-BF74-6DB1350954BE}"/>
    <hyperlink ref="N10" r:id="rId9" xr:uid="{DD1A9523-D3A6-4CFD-953C-AE823F60C161}"/>
    <hyperlink ref="N11" r:id="rId10" xr:uid="{A85722C9-F6D8-423B-B76C-2C1081DEAA7C}"/>
    <hyperlink ref="N12" r:id="rId11" xr:uid="{28F1C4F1-D787-4729-B074-FF90D15727C2}"/>
    <hyperlink ref="N13" r:id="rId12" xr:uid="{B9AAEF70-52AB-43E6-9F81-3A144D283D1B}"/>
    <hyperlink ref="N14" r:id="rId13" xr:uid="{7527EAB9-7CAE-46F1-8516-40E9BB385F5D}"/>
    <hyperlink ref="N15" r:id="rId14" xr:uid="{689F6304-5CE4-417E-86E3-EE20955BA873}"/>
    <hyperlink ref="N16" r:id="rId15" xr:uid="{DC5E7958-A98C-403F-80A7-9206B217233C}"/>
    <hyperlink ref="N17" r:id="rId16" xr:uid="{C05AAA7B-1049-4208-B9F8-A6351361BAE3}"/>
    <hyperlink ref="N18" r:id="rId17" xr:uid="{E0EABB48-02D6-43FE-9377-5CB0E601109B}"/>
    <hyperlink ref="N19" r:id="rId18" xr:uid="{181373BC-4E30-4E57-99FC-7512EFC07910}"/>
    <hyperlink ref="N21" r:id="rId19" xr:uid="{9D79165C-3EB4-40DA-853D-861EB2CD1675}"/>
    <hyperlink ref="N22" r:id="rId20" xr:uid="{66CFC114-EE32-4517-B328-2350DB84B29A}"/>
    <hyperlink ref="N23" r:id="rId21" xr:uid="{C4CF2700-579F-495F-81FA-EF11B405EE2A}"/>
    <hyperlink ref="N24" r:id="rId22" xr:uid="{9A63C117-A7D4-4EAE-8555-D580918F0591}"/>
    <hyperlink ref="N25" r:id="rId23" xr:uid="{A9415C16-51F9-4068-A0DC-3EEF15CB5C3E}"/>
    <hyperlink ref="N26" r:id="rId24" xr:uid="{CE411627-1504-478B-A9AD-92B7AC8731F2}"/>
    <hyperlink ref="N28" r:id="rId25" xr:uid="{09A77F1C-1CB4-471F-8FD9-08D1E35A860A}"/>
    <hyperlink ref="N20" r:id="rId26" xr:uid="{E16DBEE0-F334-4A1E-A90A-ACF2C64D9C8B}"/>
    <hyperlink ref="N27" r:id="rId27" xr:uid="{12A98C81-1F49-4FD2-ADB6-FF5CB46D1D36}"/>
    <hyperlink ref="N29" r:id="rId28" xr:uid="{07F97376-2A15-4F6A-9871-59B812A06167}"/>
    <hyperlink ref="N30" r:id="rId29" xr:uid="{DBA19A62-2174-4414-AFD5-0D0DF4386316}"/>
    <hyperlink ref="N31" r:id="rId30" xr:uid="{8D6A62E4-ADE5-44E6-829F-B96136B4E613}"/>
    <hyperlink ref="N34" r:id="rId31" xr:uid="{B4C962BF-884D-4F68-B187-FBB40AAB2524}"/>
    <hyperlink ref="N35" r:id="rId32" xr:uid="{EC2ADD0F-7EAE-4F59-987F-1F80CB7EC3CD}"/>
    <hyperlink ref="N37" r:id="rId33" xr:uid="{E2D5277C-C09B-4EF1-B0DC-3033FBD28E7D}"/>
    <hyperlink ref="N39" r:id="rId34" xr:uid="{9E95E3E1-F017-4F4C-8626-9B67C1773A12}"/>
    <hyperlink ref="N41" r:id="rId35" xr:uid="{B7E091DF-768E-4B43-A3B2-F065B7FC46AF}"/>
    <hyperlink ref="N32" r:id="rId36" xr:uid="{8DDC2EFF-6F73-42EE-9B7C-76E25A6B1468}"/>
    <hyperlink ref="N33" r:id="rId37" xr:uid="{A7A13558-E8DF-4CAD-A831-8E661408F116}"/>
    <hyperlink ref="N38" r:id="rId38" xr:uid="{8CC78C78-B91B-4762-8C36-90C2A82309CE}"/>
    <hyperlink ref="N40" r:id="rId39" xr:uid="{527AB61A-2CC9-4239-9437-53C3BC78836A}"/>
    <hyperlink ref="N42" r:id="rId40" xr:uid="{50F72B60-A3C4-4952-A930-B5A05E31042C}"/>
    <hyperlink ref="N43" r:id="rId41" xr:uid="{A0CB4E25-9885-4EEA-8B11-A66EC16ADA86}"/>
    <hyperlink ref="N44" r:id="rId42" xr:uid="{0FDFF808-A23B-4878-A928-368F7D8295E7}"/>
    <hyperlink ref="N45" r:id="rId43" xr:uid="{E8895920-64AC-4F32-AFED-3C729280CE03}"/>
    <hyperlink ref="N46" r:id="rId44" xr:uid="{FBAF779E-AD1D-4300-8CEB-ABDA4EB0C4A3}"/>
    <hyperlink ref="N48" r:id="rId45" xr:uid="{D9644642-66A5-439E-8FE4-3F889B8D82F5}"/>
    <hyperlink ref="N51" r:id="rId46" xr:uid="{13864494-1AEF-489D-B193-9006075E2879}"/>
    <hyperlink ref="N47" r:id="rId47" xr:uid="{22DDA0AE-DFD2-4BF4-A0C2-99B2B01FA251}"/>
    <hyperlink ref="N52" r:id="rId48" xr:uid="{527C285A-D4DB-46F8-BD77-BC80D6267E70}"/>
    <hyperlink ref="N78" r:id="rId49" xr:uid="{36D2D0A6-ED74-4D7E-9BBE-E5638C111269}"/>
    <hyperlink ref="N79" r:id="rId50" xr:uid="{89FDAB75-4013-40D8-A433-52380E3BCCB0}"/>
    <hyperlink ref="N80" r:id="rId51" xr:uid="{563866B3-166A-43C6-AC6B-31422A81E7A4}"/>
    <hyperlink ref="N81" r:id="rId52" xr:uid="{C87E6CF4-7CE2-4D39-B8E7-508B97E46460}"/>
    <hyperlink ref="N82" r:id="rId53" xr:uid="{048A1F6C-4B91-4FDC-B97C-BEC150591442}"/>
    <hyperlink ref="N83" r:id="rId54" xr:uid="{D5088AEE-9B48-4E28-B6F0-D205B51DE342}"/>
    <hyperlink ref="N84" r:id="rId55" xr:uid="{D10A3492-854C-4DE2-9197-4013833D5F74}"/>
    <hyperlink ref="N85" r:id="rId56" xr:uid="{042F7994-E46D-49FA-9BF8-924AA3E6E357}"/>
    <hyperlink ref="N86" r:id="rId57" xr:uid="{8E855ED2-7F47-4E40-8B3C-1BBE40A4675A}"/>
    <hyperlink ref="N87" r:id="rId58" xr:uid="{9511D79E-616D-4D1C-AC58-63EC6ED5C4CC}"/>
    <hyperlink ref="N91" r:id="rId59" xr:uid="{B65293EC-95C9-4935-B829-86F4F58613A3}"/>
    <hyperlink ref="N92" r:id="rId60" xr:uid="{F9205A3D-C881-46F4-8F97-C0C50B10DA80}"/>
    <hyperlink ref="N93" r:id="rId61" xr:uid="{66BE9930-7757-4F7B-9F96-961D1A3F76A6}"/>
    <hyperlink ref="N94" r:id="rId62" xr:uid="{2C2473C1-8D8B-4FAE-8F13-F87C3E5EDF93}"/>
    <hyperlink ref="N95" r:id="rId63" xr:uid="{39CCBC5B-D12B-41D3-9663-E5E4FF8AD438}"/>
    <hyperlink ref="N97" r:id="rId64" xr:uid="{94CC33BB-3012-4579-A977-BE35B99FD2A8}"/>
    <hyperlink ref="N98" r:id="rId65" xr:uid="{7FA75F5A-3319-4070-8284-38953D2705A4}"/>
    <hyperlink ref="N99" r:id="rId66" xr:uid="{401880AA-19BB-4393-98D5-D8444C68D32C}"/>
    <hyperlink ref="N100" r:id="rId67" xr:uid="{E5CD6CF2-9118-43A3-9769-C4FF8C00CE4D}"/>
    <hyperlink ref="N101" r:id="rId68" xr:uid="{32A59BC0-15A9-4722-808C-0CC640D67EF7}"/>
    <hyperlink ref="N102" r:id="rId69" xr:uid="{32726BBA-981C-4E68-9A77-7F6ACB88E96C}"/>
    <hyperlink ref="N103" r:id="rId70" xr:uid="{3BEBE8F4-2CFE-4ACE-B079-5E8C2C19C75E}"/>
    <hyperlink ref="N104" r:id="rId71" xr:uid="{62ECE738-2A29-4FED-8855-D49F62A61AC0}"/>
    <hyperlink ref="N105" r:id="rId72" xr:uid="{C38BCF99-5080-46AD-8453-C74FDC7AA322}"/>
    <hyperlink ref="N106" r:id="rId73" xr:uid="{052A3567-48E8-4AD1-A23B-E314C2576B9D}"/>
    <hyperlink ref="N107" r:id="rId74" xr:uid="{7522FE5A-9C01-494B-86AC-CBD6A7213855}"/>
    <hyperlink ref="N108" r:id="rId75" xr:uid="{607A60E8-5B43-4ED7-AD96-6909F97356F9}"/>
    <hyperlink ref="N109" r:id="rId76" xr:uid="{40B2BAC1-B05E-40CC-AF70-652DC4C0AE6E}"/>
    <hyperlink ref="N110" r:id="rId77" xr:uid="{8017BE1F-98CA-48F5-9FEF-C5F8D22F7975}"/>
    <hyperlink ref="N111" r:id="rId78" xr:uid="{D783CC93-47C2-4960-8985-0857EC01C6DE}"/>
    <hyperlink ref="N112" r:id="rId79" xr:uid="{CB16E6F6-1870-49D8-B7D7-01FA3DA2B20B}"/>
    <hyperlink ref="N113" r:id="rId80" xr:uid="{35BE6C85-5695-4EF4-83AD-F9FCE1BF1768}"/>
    <hyperlink ref="N114" r:id="rId81" xr:uid="{ECD62981-9A56-4CEB-A914-DE55B10BF812}"/>
    <hyperlink ref="N115" r:id="rId82" xr:uid="{079CA265-538B-4AA7-82B9-4DAADA2BFCD6}"/>
    <hyperlink ref="N116" r:id="rId83" xr:uid="{486254B0-222E-4880-8312-E882A4471E05}"/>
    <hyperlink ref="N71" r:id="rId84" xr:uid="{708F833C-472A-4698-AE79-C26410D8610F}"/>
    <hyperlink ref="N117" r:id="rId85" xr:uid="{21E5B854-FD6C-4519-8466-4209CA81324C}"/>
    <hyperlink ref="N118" r:id="rId86" xr:uid="{9CAD6899-E57D-4030-BBF9-DD5442D063C4}"/>
    <hyperlink ref="N119" r:id="rId87" xr:uid="{9A6E2C8C-BAEE-48AF-B265-E486D1897FC5}"/>
    <hyperlink ref="N120" r:id="rId88" xr:uid="{2E4686F2-BFA8-4D94-B491-B98B58410997}"/>
    <hyperlink ref="N122" r:id="rId89" xr:uid="{CA35ED17-6CBD-4912-974F-AB99ED3BB7B0}"/>
    <hyperlink ref="N123" r:id="rId90" xr:uid="{BC92DB15-33FC-4EF7-AC57-622D536A921C}"/>
    <hyperlink ref="N125" r:id="rId91" xr:uid="{48831865-0260-40E0-82F9-3E896915E4CC}"/>
    <hyperlink ref="N126" r:id="rId92" xr:uid="{AEF628B7-3764-4751-8DA6-567136AB5988}"/>
    <hyperlink ref="N127" r:id="rId93" xr:uid="{470F4F38-6836-4DB9-A28D-9DF4C6E73789}"/>
    <hyperlink ref="N128" r:id="rId94" xr:uid="{CEE4EDE4-2CD7-42C2-9662-40802613FF1A}"/>
    <hyperlink ref="N129" r:id="rId95" xr:uid="{5EFCF400-70E7-4555-B1DB-C456A81F1DE6}"/>
    <hyperlink ref="N130" r:id="rId96" xr:uid="{F6A8B64B-94A0-480F-89FA-470557257E94}"/>
    <hyperlink ref="N131" r:id="rId97" xr:uid="{E8986C1F-883C-4251-A2AB-7879FD304262}"/>
    <hyperlink ref="N132" r:id="rId98" xr:uid="{AA268248-E15B-4486-BC3C-6CF13ADE44EB}"/>
    <hyperlink ref="N133" r:id="rId99" xr:uid="{4D745AA0-ADB6-48DA-9247-41C6A39D8716}"/>
    <hyperlink ref="N134" r:id="rId100" xr:uid="{76248FDC-1578-4AEA-BEC7-C9CBF6C7DBB6}"/>
    <hyperlink ref="N135" r:id="rId101" xr:uid="{A5F13E44-E6DC-409C-B8E4-CACBDA2EF245}"/>
    <hyperlink ref="N136" r:id="rId102" xr:uid="{7E8F047F-CECE-4D09-B73B-8B2084355BAD}"/>
    <hyperlink ref="N137" r:id="rId103" xr:uid="{F96F5973-9C4D-48CD-8F56-38D1F7AC372B}"/>
    <hyperlink ref="N138" r:id="rId104" xr:uid="{177ECD34-2A60-4F96-B0F7-EB282E496551}"/>
    <hyperlink ref="N139" r:id="rId105" xr:uid="{9AECC3B7-761D-4B78-A4C6-31B522799B45}"/>
    <hyperlink ref="N141" r:id="rId106" xr:uid="{8EEAE19D-501B-49DF-8EA8-B1E85F191236}"/>
    <hyperlink ref="N142" r:id="rId107" xr:uid="{171E44DD-34D2-44DA-9E95-2A77D6F50FC1}"/>
    <hyperlink ref="N144" r:id="rId108" xr:uid="{FF0C1882-B0F6-463F-8890-5029A124CF07}"/>
    <hyperlink ref="N145" r:id="rId109" xr:uid="{EAF02FF2-BE35-4A7A-9800-0705AABF45CE}"/>
    <hyperlink ref="N146" r:id="rId110" xr:uid="{CCCF0C10-832E-48F4-837C-F419DADB4ED4}"/>
    <hyperlink ref="N147" r:id="rId111" xr:uid="{E17BB071-8741-43F6-8D11-19F2E73426AD}"/>
    <hyperlink ref="N148" r:id="rId112" xr:uid="{ABA2801D-499E-46FF-AB2A-79A79475CB5F}"/>
    <hyperlink ref="N149" r:id="rId113" xr:uid="{403DA1E9-B98A-4D83-82ED-DA1A7C1274A2}"/>
    <hyperlink ref="N150" r:id="rId114" xr:uid="{667F93E5-AF15-47AE-BEEA-CB77335297CC}"/>
    <hyperlink ref="N151" r:id="rId115" xr:uid="{602F6D8A-3F0D-47AA-B5F0-1EF586894229}"/>
    <hyperlink ref="N36" r:id="rId116" xr:uid="{480A855A-F185-43D2-BDD0-463F530FF4B1}"/>
    <hyperlink ref="N152" r:id="rId117" xr:uid="{4F9090B5-8165-4D86-94CF-1657004F116A}"/>
    <hyperlink ref="N153" r:id="rId118" xr:uid="{7AC6A08B-E5A9-4DFF-94ED-F0A54CAE3ADD}"/>
    <hyperlink ref="N154" r:id="rId119" xr:uid="{ABFFC1BD-A3C5-4415-9034-EE624C2E4E8A}"/>
    <hyperlink ref="N156" r:id="rId120" xr:uid="{0CA7E3F0-CD8B-4D63-86FB-33353E0158B1}"/>
    <hyperlink ref="N157" r:id="rId121" xr:uid="{6B7E0A9D-4E48-4D16-A831-E06EF2B14587}"/>
    <hyperlink ref="N159" r:id="rId122" xr:uid="{F79582EF-B448-4864-A582-CA9435ECEACB}"/>
    <hyperlink ref="N160" r:id="rId123" xr:uid="{F254A8F8-15E4-41B0-A718-9ADA4CCCA1D6}"/>
    <hyperlink ref="N161" r:id="rId124" xr:uid="{B207CC91-6CFD-4D2D-9C22-AEDCEAF840E4}"/>
    <hyperlink ref="N162" r:id="rId125" xr:uid="{792F37BF-9D2D-486A-8FF4-A02745328D2F}"/>
    <hyperlink ref="N163" r:id="rId126" xr:uid="{CD8A27EB-E206-4721-83AA-F83BE47B0093}"/>
    <hyperlink ref="N164" r:id="rId127" xr:uid="{8014C815-1BB6-4007-9E4E-90CEAAFF5E5F}"/>
    <hyperlink ref="N165" r:id="rId128" xr:uid="{897279E6-2C9B-4024-A23D-39265DB5ECDD}"/>
    <hyperlink ref="N167" r:id="rId129" xr:uid="{569FE51C-6A3D-49A3-A9BE-29A2F60B95C3}"/>
    <hyperlink ref="N170" r:id="rId130" xr:uid="{DF2A16E5-4EB7-4E9D-89F0-C76899BA9D95}"/>
    <hyperlink ref="N171" r:id="rId131" xr:uid="{6A717094-B130-456D-975A-7F2CD2FCC272}"/>
    <hyperlink ref="N53" r:id="rId132" xr:uid="{A1A7BAF6-C1FA-4023-868B-7614A9069924}"/>
    <hyperlink ref="N49" r:id="rId133" xr:uid="{FD7BF306-51CD-4025-9E55-3B9829C09A73}"/>
    <hyperlink ref="N50" r:id="rId134" xr:uid="{B0717C77-F249-4E9A-943A-D184DC5889F0}"/>
    <hyperlink ref="N54" r:id="rId135" xr:uid="{FEAC0D40-F001-4998-83A4-534DB48A5718}"/>
    <hyperlink ref="N55" r:id="rId136" xr:uid="{84121C1E-1272-497B-9CFA-E2EE068DAD51}"/>
    <hyperlink ref="N56" r:id="rId137" xr:uid="{DD277DC5-BB72-436A-87EC-9430D5D6E0A3}"/>
    <hyperlink ref="N57" r:id="rId138" xr:uid="{C1F435E7-873C-42B9-8440-2B7CD5648C08}"/>
    <hyperlink ref="N58" r:id="rId139" xr:uid="{6303CCA1-C16A-4D1C-86BC-67CC70FEA467}"/>
    <hyperlink ref="N60" r:id="rId140" xr:uid="{C2547F2D-A50F-4ED3-B970-1DEC7A863834}"/>
    <hyperlink ref="N61" r:id="rId141" xr:uid="{2CA53F78-AEC3-49EA-9EE3-9019245BFDEC}"/>
    <hyperlink ref="N62" r:id="rId142" xr:uid="{971702EA-C6D0-45E1-81EE-CCCB7A2A0894}"/>
    <hyperlink ref="N59" r:id="rId143" xr:uid="{051E5EC7-2CE3-4F08-BB91-9673E66E4E37}"/>
    <hyperlink ref="N63" r:id="rId144" xr:uid="{ECAFA1A6-07AC-40EF-9020-AF19F9184006}"/>
    <hyperlink ref="N64" r:id="rId145" xr:uid="{AE636966-78C7-4FA1-9305-31076F4474B3}"/>
    <hyperlink ref="N65" r:id="rId146" xr:uid="{48F1507B-B0C8-422E-BF2F-7F41649F16E2}"/>
    <hyperlink ref="N68" r:id="rId147" xr:uid="{C056189D-E13D-46FC-98F4-980C82B933AD}"/>
    <hyperlink ref="N69" r:id="rId148" xr:uid="{4833D6D5-27D3-48D8-A13F-A873A9326028}"/>
    <hyperlink ref="N70" r:id="rId149" xr:uid="{C04BB588-2A33-41A5-B1B6-3720509F6D2B}"/>
    <hyperlink ref="N72" r:id="rId150" xr:uid="{8937B041-2DAC-4DD2-A0DF-BB9BE0193C20}"/>
    <hyperlink ref="N73" r:id="rId151" xr:uid="{BA74FCF9-67F2-4DA8-BC07-4630785F6178}"/>
    <hyperlink ref="N74" r:id="rId152" xr:uid="{5750A43B-6D75-420C-BBB7-6C7AB7E1DC1D}"/>
    <hyperlink ref="N75" r:id="rId153" xr:uid="{6C7D612F-5025-4519-9178-EA0D2190B6E1}"/>
    <hyperlink ref="N76" r:id="rId154" xr:uid="{A7B12D3D-8583-4B4D-8E40-F6E2EA6B9FF8}"/>
    <hyperlink ref="N66" r:id="rId155" xr:uid="{F36C9398-0D7A-4102-99C3-FEB0E835AFBC}"/>
    <hyperlink ref="N77" r:id="rId156" xr:uid="{8358F4BC-E843-41A2-931B-F539E7CB716C}"/>
    <hyperlink ref="N88" r:id="rId157" xr:uid="{04C2D277-7A8F-45E2-850D-1F69DD93A83A}"/>
    <hyperlink ref="N89" r:id="rId158" xr:uid="{51809A1F-F4FF-4C40-B0FC-AAFF38822F61}"/>
    <hyperlink ref="N90" r:id="rId159" xr:uid="{9534320B-94A8-4448-9B07-64448A9B51B4}"/>
    <hyperlink ref="N96" r:id="rId160" xr:uid="{FF45D0F6-F3B5-43EA-9705-B39EE51E4187}"/>
    <hyperlink ref="N124" r:id="rId161" xr:uid="{16F057CD-A7EC-4340-92EE-5AF54667BB26}"/>
    <hyperlink ref="N140" r:id="rId162" xr:uid="{EC246C49-154D-4FCF-BEDB-FAD00753A09A}"/>
    <hyperlink ref="N143" r:id="rId163" xr:uid="{584E3BB8-3FF2-4F11-B119-1701F0866983}"/>
    <hyperlink ref="N158" r:id="rId164" xr:uid="{6C5E2FD9-BEE7-471F-9224-9769C95FFC39}"/>
    <hyperlink ref="N166" r:id="rId165" xr:uid="{2C8645AD-2212-4624-AA4B-E1C4FC42F17F}"/>
    <hyperlink ref="N168" r:id="rId166" xr:uid="{0AFE8727-7D3E-46B6-9CBA-CA4E9737832B}"/>
    <hyperlink ref="N169" r:id="rId167" xr:uid="{A05EBF83-5724-479A-AC76-ED91AC715929}"/>
    <hyperlink ref="N172" r:id="rId168" xr:uid="{26AD0FFC-E69E-4E53-967E-E68D83E2D8E3}"/>
    <hyperlink ref="N173" r:id="rId169" xr:uid="{E842C2F9-2369-4E53-9C31-835A7243D692}"/>
    <hyperlink ref="N174" r:id="rId170" xr:uid="{C5990388-B828-4A8C-A61C-A1249B08400A}"/>
    <hyperlink ref="N176" r:id="rId171" xr:uid="{1182965F-024B-44F5-BED0-5BE103ED3EFF}"/>
    <hyperlink ref="N177" r:id="rId172" xr:uid="{1234DB72-549D-4F8D-81B2-405AB567A40D}"/>
    <hyperlink ref="N178" r:id="rId173" xr:uid="{874D599F-C5F7-4F58-8AF5-648F0F34A24F}"/>
    <hyperlink ref="N180" r:id="rId174" xr:uid="{17DC0CFD-911A-4908-8D15-EA8BAB0B197D}"/>
    <hyperlink ref="N182" r:id="rId175" xr:uid="{BA4D916D-C81C-4233-8748-EF40617FA3D2}"/>
    <hyperlink ref="N183" r:id="rId176" xr:uid="{DD0A2296-B518-4F2B-9DA3-B69850F6C622}"/>
    <hyperlink ref="N184" r:id="rId177" xr:uid="{795CC880-D2F8-486D-A5B9-71CF8154610A}"/>
    <hyperlink ref="N181" r:id="rId178" xr:uid="{EB3397EA-9572-4919-8335-F21F5D0167A2}"/>
    <hyperlink ref="N67" r:id="rId179" xr:uid="{DCE718AA-3E30-4DD9-9988-C6259D842926}"/>
    <hyperlink ref="N175" r:id="rId180" xr:uid="{F235EB33-CA6A-4FA6-9BCC-BB28EEEF75DF}"/>
    <hyperlink ref="N185" r:id="rId181" xr:uid="{06F85BD7-F296-4085-9D1C-7EA93A4DC92E}"/>
    <hyperlink ref="N186" r:id="rId182" xr:uid="{F36AA9C2-627F-49F5-A108-DCFE5AB20C4B}"/>
    <hyperlink ref="N187" r:id="rId183" xr:uid="{96FFCB97-AEF8-4E44-AC3A-D4EEBFB540E7}"/>
    <hyperlink ref="N188" r:id="rId184" xr:uid="{C9CD28F2-9978-47CB-A60E-57F7046731DC}"/>
    <hyperlink ref="N189" r:id="rId185" xr:uid="{E0384F51-8DFC-40C5-BA42-F850C4140A4C}"/>
    <hyperlink ref="N191" r:id="rId186" xr:uid="{43DA0DDB-C934-4851-B81B-A65E095F72DA}"/>
    <hyperlink ref="N192" r:id="rId187" xr:uid="{C1A0D311-502F-4134-A4A1-D8E934B216A7}"/>
    <hyperlink ref="N193" r:id="rId188" xr:uid="{E12EF608-9D77-4295-9FD6-BF3727BE052F}"/>
    <hyperlink ref="N194" r:id="rId189" xr:uid="{CDCBC19B-1615-4C13-ADA2-4A9A801B70F3}"/>
    <hyperlink ref="N195" r:id="rId190" xr:uid="{4055DA7B-BF6D-41BF-80A0-5B24E000376B}"/>
    <hyperlink ref="N196" r:id="rId191" xr:uid="{793A3050-0110-4916-BEE7-18AA4EC624A1}"/>
    <hyperlink ref="N197" r:id="rId192" xr:uid="{BB2780C7-05AE-46D4-B794-45C28D1F48E6}"/>
    <hyperlink ref="N198" r:id="rId193" xr:uid="{17435815-4EB3-4344-9AC6-758BB643CC8E}"/>
    <hyperlink ref="N199" r:id="rId194" xr:uid="{87BF2118-88BA-46F0-92AB-84582DCC8964}"/>
    <hyperlink ref="N201" r:id="rId195" xr:uid="{4BA119DD-248E-4F6D-9468-5E2B61048827}"/>
    <hyperlink ref="N202" r:id="rId196" xr:uid="{2D7512FE-8957-497D-9B49-A208162F7FDA}"/>
    <hyperlink ref="N203" r:id="rId197" xr:uid="{2F172A99-C21D-4298-A397-EF45258E42CF}"/>
    <hyperlink ref="N204" r:id="rId198" xr:uid="{E04FAC8E-22BC-404C-90B9-B00F476B124E}"/>
    <hyperlink ref="N206" r:id="rId199" xr:uid="{52E99690-8F12-412F-ABBC-21547C39B423}"/>
    <hyperlink ref="N207" r:id="rId200" xr:uid="{7BF98243-53C5-4E1E-A469-CE2ABBE573AE}"/>
    <hyperlink ref="N208" r:id="rId201" xr:uid="{4B978B1A-1948-41DB-A822-AAE60825D40F}"/>
    <hyperlink ref="N209" r:id="rId202" xr:uid="{1182A9AC-7053-4C02-8CEE-C40B4BC29F64}"/>
    <hyperlink ref="N210" r:id="rId203" xr:uid="{BEC8C778-8A42-4A2E-A1C8-96842B70D81E}"/>
    <hyperlink ref="N211" r:id="rId204" xr:uid="{E0EA1EBA-CC63-4053-8CD9-D7A097E48709}"/>
    <hyperlink ref="N212" r:id="rId205" xr:uid="{5727BCF3-39D4-4474-AB3B-334C67B11FBD}"/>
    <hyperlink ref="N213" r:id="rId206" xr:uid="{89396DDC-42F9-4970-9643-5B8611B161D7}"/>
    <hyperlink ref="N214" r:id="rId207" xr:uid="{9A3DAAD8-6479-453A-89CB-585B87F2F6FA}"/>
    <hyperlink ref="N215" r:id="rId208" xr:uid="{A23F11F4-7628-4EE0-A385-006D7A64BF45}"/>
    <hyperlink ref="N216" r:id="rId209" xr:uid="{A8F156AD-C177-48EF-9E28-731E894DC2EF}"/>
    <hyperlink ref="N217" r:id="rId210" xr:uid="{19193A78-4D2C-4D5D-B1DC-FEB1A81BBEBD}"/>
    <hyperlink ref="N218" r:id="rId211" xr:uid="{99676DE7-DDBD-4955-9931-C64196241F7D}"/>
    <hyperlink ref="N219" r:id="rId212" xr:uid="{24F7279B-6BFD-45F1-9B65-63F19CDE9C09}"/>
    <hyperlink ref="N220" r:id="rId213" xr:uid="{644664DD-D958-44F2-99B8-0A64CD3BACBB}"/>
    <hyperlink ref="N121" r:id="rId214" xr:uid="{A2B25409-922E-438C-8DE7-0F233C2F340A}"/>
    <hyperlink ref="N155" r:id="rId215" xr:uid="{7C16A1C4-C356-468E-8A11-6A6C95E13359}"/>
    <hyperlink ref="N179" r:id="rId216" xr:uid="{B204B7F4-04F3-4E1B-BAF3-C4C15E3B2DB5}"/>
    <hyperlink ref="N190" r:id="rId217" xr:uid="{50701786-C8EE-4A43-913B-FA294D5485EE}"/>
    <hyperlink ref="N200" r:id="rId218" xr:uid="{8132E94B-5510-4E00-95AE-9D89D5B03A3F}"/>
    <hyperlink ref="N221" r:id="rId219" xr:uid="{797AE4B0-09E9-4274-82CE-0785A7E599B3}"/>
    <hyperlink ref="N222" r:id="rId220" xr:uid="{906B001E-7C65-49D4-8A75-991BF94C6ABC}"/>
    <hyperlink ref="N224" r:id="rId221" xr:uid="{70439DBF-AFD5-4FFB-9947-0DC2C4016090}"/>
    <hyperlink ref="N225" r:id="rId222" xr:uid="{E686B067-7DFE-4D20-962A-263DDF625781}"/>
    <hyperlink ref="N226" r:id="rId223" xr:uid="{558CECA3-690B-40F5-8A51-ACD92E74A367}"/>
    <hyperlink ref="N227" r:id="rId224" xr:uid="{70CDE4ED-79B0-44FD-A4C2-34D857548CAF}"/>
    <hyperlink ref="N228" r:id="rId225" xr:uid="{10BF156C-CEC8-4669-B970-2BC97E7731B4}"/>
    <hyperlink ref="N229" r:id="rId226" xr:uid="{1A853771-F4F1-4E02-B7EB-9613D5C02D33}"/>
    <hyperlink ref="N230" r:id="rId227" xr:uid="{2AC489A4-1F19-46EC-9670-06DC3D7368D4}"/>
    <hyperlink ref="N231" r:id="rId228" xr:uid="{D786BC44-5AC1-444B-BD5E-54397A57F8DD}"/>
    <hyperlink ref="N232" r:id="rId229" xr:uid="{E7AD5D40-377D-4C20-9383-0F9434F80C97}"/>
    <hyperlink ref="N233" r:id="rId230" xr:uid="{4E598ED3-E7E1-48BA-9130-8B55309E03E7}"/>
    <hyperlink ref="N234" r:id="rId231" xr:uid="{5CE4277B-B1B5-4D1B-9067-213FC159C156}"/>
    <hyperlink ref="N235" r:id="rId232" xr:uid="{9B3B9E9C-8CEF-4F2A-BEF5-A607F23A0F98}"/>
    <hyperlink ref="N236" r:id="rId233" xr:uid="{5F98B112-4F9C-4C2B-8A52-FF3A6C6F594C}"/>
    <hyperlink ref="N240" r:id="rId234" xr:uid="{CF666DBE-AB45-4E10-B99A-7012BF9442FE}"/>
    <hyperlink ref="N223" r:id="rId235" xr:uid="{D834BBEA-AD1C-43F2-A4C5-4669F8458231}"/>
    <hyperlink ref="N237" r:id="rId236" xr:uid="{48D88B32-25E4-4C5E-8538-AEDB19FDE499}"/>
    <hyperlink ref="N238" r:id="rId237" xr:uid="{F73A5762-77E2-48D7-9110-0BDB83555A4F}"/>
    <hyperlink ref="N239" r:id="rId238" xr:uid="{97498665-4248-4442-8519-B79E40C15E56}"/>
    <hyperlink ref="N241" r:id="rId239" xr:uid="{3A4566A6-AB15-460E-9EA5-BF1FAB376B38}"/>
    <hyperlink ref="N242" r:id="rId240" xr:uid="{E41792D6-EDD8-466A-A3C9-C36937EA8FD4}"/>
    <hyperlink ref="N243" r:id="rId241" xr:uid="{523C689C-99E4-4A07-8C19-912B417AD668}"/>
    <hyperlink ref="N246" r:id="rId242" xr:uid="{EB07AB7C-D525-4FD4-A1F7-D6B244641B6D}"/>
    <hyperlink ref="N247" r:id="rId243" xr:uid="{71D305FD-7585-48E8-A381-EA9B777B91B0}"/>
    <hyperlink ref="N248" r:id="rId244" xr:uid="{BEAE5DF3-8DF0-477B-B13F-6E3B5719D37C}"/>
    <hyperlink ref="N250" r:id="rId245" xr:uid="{AC2293D3-C7CB-4BFF-888C-DBD1D6D72BBA}"/>
    <hyperlink ref="N251" r:id="rId246" xr:uid="{3A1647D6-3E53-4CE8-9B2D-7416BD49C183}"/>
    <hyperlink ref="N252" r:id="rId247" xr:uid="{E768130D-30EE-49DD-B755-B0AE88FE4DA4}"/>
    <hyperlink ref="N253" r:id="rId248" xr:uid="{5FB11DA6-EBD9-4546-AA64-939ACBA4B6F4}"/>
    <hyperlink ref="N254" r:id="rId249" xr:uid="{0E554FF8-A2D2-4AB9-B2D1-AB29D8B4AE96}"/>
    <hyperlink ref="N255" r:id="rId250" xr:uid="{6716D7E8-0177-421E-8FE9-818B685A226F}"/>
    <hyperlink ref="N256" r:id="rId251" xr:uid="{38801936-1B28-41D0-9455-B56AB03B3873}"/>
    <hyperlink ref="N257" r:id="rId252" xr:uid="{4C5F2535-78FB-4CB2-A938-FB38ED435CAB}"/>
    <hyperlink ref="N258" r:id="rId253" xr:uid="{89D293A2-62A8-4919-9F11-774E8DCE5008}"/>
    <hyperlink ref="N259" r:id="rId254" xr:uid="{6D66C4CD-8DD4-46F5-8D8F-D3C301B7F49E}"/>
    <hyperlink ref="N260" r:id="rId255" xr:uid="{7DD103F3-81AE-4F0C-98CE-1DF3E5F99E25}"/>
    <hyperlink ref="N261" r:id="rId256" xr:uid="{3CF5BF4B-EC77-41D5-92AF-3BF6D364DE2C}"/>
    <hyperlink ref="N262" r:id="rId257" xr:uid="{17B6F32A-E4C6-40EA-BBEF-1A924E585246}"/>
    <hyperlink ref="N263" r:id="rId258" xr:uid="{16D709CF-D482-4BCB-9E9B-5BB114C991EF}"/>
    <hyperlink ref="N264" r:id="rId259" xr:uid="{BBC9D8B2-3A1A-4361-A795-FB226531C581}"/>
    <hyperlink ref="N265" r:id="rId260" xr:uid="{9AB1EE02-1677-4FDB-8BCE-40E3A7DED662}"/>
    <hyperlink ref="N266" r:id="rId261" xr:uid="{5C500A7B-A02D-4497-89C4-05177E5A77FF}"/>
    <hyperlink ref="N267" r:id="rId262" xr:uid="{7C9B5891-FDA4-4A00-B203-462CC3D25485}"/>
    <hyperlink ref="N268" r:id="rId263" xr:uid="{0F5CB391-FD4D-42ED-ADA5-A8CA858CA718}"/>
    <hyperlink ref="N269" r:id="rId264" xr:uid="{995C2C08-D560-4F11-9495-7B84BF9B2A42}"/>
    <hyperlink ref="N270" r:id="rId265" xr:uid="{9E61B64D-ADE0-4AE0-B5A2-E16198354687}"/>
    <hyperlink ref="N271" r:id="rId266" xr:uid="{99438590-A81F-4E55-B8A1-C0AC84243C49}"/>
    <hyperlink ref="N272" r:id="rId267" xr:uid="{C1E012C2-CB53-4919-BE42-EBFA92EAD607}"/>
    <hyperlink ref="N273" r:id="rId268" xr:uid="{972F7705-B96C-434E-8C55-9A5CE516E53A}"/>
    <hyperlink ref="N274" r:id="rId269" xr:uid="{EC0C0B62-0F1C-4A53-9A13-973B2F81FAD7}"/>
    <hyperlink ref="N275" r:id="rId270" xr:uid="{5A11228D-158E-4F8A-A3E8-3F69D33FF69B}"/>
    <hyperlink ref="N276" r:id="rId271" xr:uid="{6FA09F06-544B-46C4-B876-B1715D7D3863}"/>
    <hyperlink ref="N277" r:id="rId272" xr:uid="{DDB44B59-3061-435A-9CA0-55B34580C546}"/>
    <hyperlink ref="N278" r:id="rId273" xr:uid="{4568A3C9-66EA-4690-A987-994E958E08B7}"/>
    <hyperlink ref="N280" r:id="rId274" xr:uid="{C85D878E-C28F-420A-A0F6-8E35C5CC0A02}"/>
    <hyperlink ref="N279" r:id="rId275" xr:uid="{7CA518C7-D1D6-4A2E-BB87-9FABAC97C0FC}"/>
    <hyperlink ref="N281" r:id="rId276" xr:uid="{DDAA5AF6-B836-41E7-B68A-51D779771EC6}"/>
    <hyperlink ref="N282" r:id="rId277" xr:uid="{E1D1B548-FC95-43F4-B8D4-4F7322B37C2F}"/>
    <hyperlink ref="N283" r:id="rId278" xr:uid="{7BE96860-F7D3-46A6-A4AB-2C3491278C54}"/>
    <hyperlink ref="N284" r:id="rId279" xr:uid="{4714F370-3F5D-4AF8-BA34-295D68FA7AB6}"/>
    <hyperlink ref="N285" r:id="rId280" xr:uid="{6FF8C878-704E-4C16-8494-66F356837143}"/>
    <hyperlink ref="N286" r:id="rId281" xr:uid="{B9007133-0AAE-469E-9486-57CAE24D6DFB}"/>
    <hyperlink ref="N287" r:id="rId282" xr:uid="{D5966CEA-4241-43D4-9954-04480194A517}"/>
    <hyperlink ref="N288" r:id="rId283" xr:uid="{E645011C-A575-42E7-9C23-03B0D7879475}"/>
    <hyperlink ref="N289" r:id="rId284" xr:uid="{07B97DB9-A116-4805-B524-E7BFB9180950}"/>
    <hyperlink ref="N291" r:id="rId285" xr:uid="{5E2382F8-E866-463C-B58E-D365536B3FEF}"/>
    <hyperlink ref="N292" r:id="rId286" xr:uid="{0879D522-813B-4BC8-A430-A3FC7F879904}"/>
    <hyperlink ref="N295" r:id="rId287" xr:uid="{F67D6C94-2785-484A-ADFA-51CD6F5085A0}"/>
    <hyperlink ref="N205" r:id="rId288" xr:uid="{A5317EBE-8647-41F5-8255-4C1A1AA483FD}"/>
    <hyperlink ref="N244" r:id="rId289" xr:uid="{D31BDE51-C10A-4893-903F-128356C53A8B}"/>
    <hyperlink ref="N245" r:id="rId290" xr:uid="{051A1B39-E056-48FB-A3A6-D9A96B9C3541}"/>
    <hyperlink ref="N249" r:id="rId291" xr:uid="{56FF5932-DF80-44E0-9C42-B6C0A9CCAF65}"/>
    <hyperlink ref="N297" r:id="rId292" xr:uid="{8BFA7C0C-244D-4D53-96A0-506F8F09B2E8}"/>
    <hyperlink ref="N298" r:id="rId293" xr:uid="{137A7279-CC32-492E-9D8A-3D8F1AD11065}"/>
    <hyperlink ref="N299" r:id="rId294" xr:uid="{2408AC58-8B48-4F68-B9DA-A31BACB0330E}"/>
    <hyperlink ref="N301" r:id="rId295" xr:uid="{2C145C1C-A253-4A6F-AAC2-7832BD036346}"/>
    <hyperlink ref="N302" r:id="rId296" xr:uid="{84B6E672-73F5-46DA-9092-09AD7B86CBA3}"/>
    <hyperlink ref="N307" r:id="rId297" xr:uid="{F575F979-D365-4871-AE4E-073D1601674D}"/>
    <hyperlink ref="N323" r:id="rId298" xr:uid="{C9F1AA56-7161-4AB6-A754-B1278E0D32CD}"/>
    <hyperlink ref="N324" r:id="rId299" xr:uid="{2E424739-108F-4A8D-9D24-DD8DAD21824E}"/>
    <hyperlink ref="N325" r:id="rId300" xr:uid="{A020728A-7E7A-4DB5-92DE-538280343CE1}"/>
    <hyperlink ref="N326" r:id="rId301" xr:uid="{DA81CE8C-7334-4315-8E41-37DE5BB7CF0B}"/>
    <hyperlink ref="N327" r:id="rId302" xr:uid="{A71FF1E6-E70D-4AB1-9ACF-8E78BE2EADB1}"/>
    <hyperlink ref="N328" r:id="rId303" xr:uid="{2E9ECC92-CE65-4618-8532-4BF8E7C787B1}"/>
    <hyperlink ref="N329" r:id="rId304" xr:uid="{7A240A87-2DB7-4299-A782-3FC43EF71F04}"/>
    <hyperlink ref="N330" r:id="rId305" xr:uid="{1048800D-5BF9-4A08-AA7D-4B9501A61F28}"/>
    <hyperlink ref="N332" r:id="rId306" xr:uid="{90571D9C-2DC9-4603-A9BC-A5AE7A656BE3}"/>
    <hyperlink ref="N333" r:id="rId307" xr:uid="{85DD0859-855C-487C-A68B-311E6808B282}"/>
    <hyperlink ref="N334" r:id="rId308" xr:uid="{037D3A82-28A0-4F19-B3F3-E053AE0DF6B7}"/>
    <hyperlink ref="N335" r:id="rId309" xr:uid="{A40FC241-BDE7-49E1-B6F7-49333ADC2C2A}"/>
    <hyperlink ref="N337" r:id="rId310" xr:uid="{37234B50-7BA9-4799-A9D2-5C729B63B593}"/>
    <hyperlink ref="N339" r:id="rId311" xr:uid="{3AC84E39-B4A5-41E2-8908-AEC9AA74FAC6}"/>
    <hyperlink ref="N340" r:id="rId312" xr:uid="{419D53B6-D748-4620-8D5D-47577AE4BC6B}"/>
    <hyperlink ref="N343" r:id="rId313" xr:uid="{132666B5-63F0-45B9-967C-4BFD190D8926}"/>
    <hyperlink ref="N344" r:id="rId314" xr:uid="{B174A335-6AD7-4587-98CF-819686346D34}"/>
    <hyperlink ref="N345" r:id="rId315" xr:uid="{D742397E-C734-4EEA-9DA6-23684AD83A87}"/>
    <hyperlink ref="N346" r:id="rId316" xr:uid="{594761BC-D38B-4C29-898E-FA66733225C9}"/>
    <hyperlink ref="N347" r:id="rId317" xr:uid="{763BB94A-72B6-42FD-8B15-38ABD652C139}"/>
    <hyperlink ref="N348" r:id="rId318" xr:uid="{1297EB11-78EE-454E-B09B-05306646D5AE}"/>
    <hyperlink ref="N349" r:id="rId319" xr:uid="{8F802296-BEB7-4620-9145-7A88425CD843}"/>
    <hyperlink ref="N350" r:id="rId320" xr:uid="{793DD5A6-4EA0-4887-A64F-442440D42F7A}"/>
    <hyperlink ref="N352" r:id="rId321" xr:uid="{4C10F6CA-D470-492F-AEE1-3A61AC4D9D9C}"/>
    <hyperlink ref="N353" r:id="rId322" xr:uid="{BE20291A-9787-4D4B-A3D6-9096051ADED7}"/>
    <hyperlink ref="N354" r:id="rId323" xr:uid="{FCEE1FEF-C79C-4959-8A69-903D8BF8C9CA}"/>
    <hyperlink ref="N355" r:id="rId324" xr:uid="{ED2B99E7-9335-48A4-817E-D4BA2817AACC}"/>
    <hyperlink ref="N356" r:id="rId325" xr:uid="{2BAC0153-75D8-42A8-A63F-0B59F3D2AFA3}"/>
    <hyperlink ref="N358" r:id="rId326" xr:uid="{E02C76C9-6864-4668-B5A5-7BE1BC4E74BF}"/>
    <hyperlink ref="N359" r:id="rId327" xr:uid="{662481B2-2F30-4D00-9965-576A96795B51}"/>
    <hyperlink ref="N360" r:id="rId328" xr:uid="{EF012B5A-03D1-42F9-914D-A1BDFD16B5C7}"/>
    <hyperlink ref="N361" r:id="rId329" xr:uid="{AAA07566-98E6-4945-A67C-04276F5E58DF}"/>
    <hyperlink ref="N362" r:id="rId330" xr:uid="{E8AFE9E5-DF26-45EA-8CE6-03F49EC1D6CE}"/>
    <hyperlink ref="N363" r:id="rId331" xr:uid="{9889B8E5-AD69-44FF-A373-2E141B6B6097}"/>
    <hyperlink ref="N364" r:id="rId332" xr:uid="{1A01741A-D1B0-4C90-B786-300528E0E1D8}"/>
    <hyperlink ref="N365" r:id="rId333" xr:uid="{10F4108F-6AEC-421E-9B54-79585FF9BA27}"/>
    <hyperlink ref="N366" r:id="rId334" xr:uid="{51B3528F-31F5-4841-8175-AD86078BE0F0}"/>
    <hyperlink ref="N368" r:id="rId335" xr:uid="{3F3FCA02-44CB-4F54-B543-598D01BC01B9}"/>
    <hyperlink ref="N370" r:id="rId336" xr:uid="{1B9F1982-6713-47BD-B49C-A7611498B7D7}"/>
    <hyperlink ref="N372" r:id="rId337" xr:uid="{A56E1990-FFA1-4D9D-AC4D-82C2ACF48053}"/>
    <hyperlink ref="N374" r:id="rId338" xr:uid="{7A619867-A66D-4263-B299-4867CB8F85C9}"/>
    <hyperlink ref="N375" r:id="rId339" xr:uid="{6FBD8B6B-0430-4CA1-9179-53956E7A90A2}"/>
    <hyperlink ref="N377" r:id="rId340" xr:uid="{995C1E2A-6296-437E-8A7E-F8A2A83A1558}"/>
    <hyperlink ref="N378" r:id="rId341" xr:uid="{0DB61618-7102-4702-BA4F-2B3BBCC8C758}"/>
    <hyperlink ref="N379" r:id="rId342" xr:uid="{48611CFF-44B2-4DE5-9D71-F607D38EC500}"/>
    <hyperlink ref="N380" r:id="rId343" xr:uid="{9BF1B7C1-01D7-44F6-AAF4-5BCAF049F89C}"/>
    <hyperlink ref="N293" r:id="rId344" xr:uid="{2391363F-FD0C-47E5-853D-90B62F2F0EE1}"/>
    <hyperlink ref="N294" r:id="rId345" xr:uid="{3B112B14-EAFB-41DA-90DC-D7E9C8BBBD10}"/>
    <hyperlink ref="N296" r:id="rId346" xr:uid="{07692BED-D004-4A4D-AF95-B7E1DAA097FF}"/>
    <hyperlink ref="N300" r:id="rId347" xr:uid="{4BB5E977-AC46-466F-8EC6-977950754B52}"/>
    <hyperlink ref="N303" r:id="rId348" xr:uid="{787EE44A-16A7-4F86-972D-49D1BAD85147}"/>
    <hyperlink ref="N304" r:id="rId349" xr:uid="{8CC09D91-C869-4A48-96EB-4FE3B8D2EA46}"/>
    <hyperlink ref="N305" r:id="rId350" xr:uid="{A644AA93-E88B-43C7-B5F1-C4A4938FC722}"/>
    <hyperlink ref="N306" r:id="rId351" xr:uid="{F22B3316-B005-429D-8486-B6D6D72ADB24}"/>
    <hyperlink ref="N320" r:id="rId352" xr:uid="{AAF2A102-78B8-422B-B625-DC765270175B}"/>
    <hyperlink ref="N321" r:id="rId353" xr:uid="{2F83E041-7F7F-4827-B5F3-440CF4B6A3EE}"/>
    <hyperlink ref="N331" r:id="rId354" xr:uid="{491A569A-A7BD-4677-B227-54209566F4F8}"/>
    <hyperlink ref="N336" r:id="rId355" xr:uid="{A4B52D17-40AC-4F3C-9443-40274B3A5A12}"/>
    <hyperlink ref="N338" r:id="rId356" xr:uid="{51D8556E-0981-487D-A3DD-E27A4769CCDC}"/>
    <hyperlink ref="N341" r:id="rId357" xr:uid="{8E2714F0-5E6A-4CB0-B014-D496A8A1C86E}"/>
    <hyperlink ref="N342" r:id="rId358" xr:uid="{F32C87C2-575D-46A3-91ED-49DA176E4294}"/>
    <hyperlink ref="N357" r:id="rId359" xr:uid="{4758FFE3-C50F-4479-A499-A27CCDE510AE}"/>
    <hyperlink ref="N367" r:id="rId360" xr:uid="{B769D499-DA3D-4847-A575-02A86C8D3A2D}"/>
    <hyperlink ref="N369" r:id="rId361" xr:uid="{9D2DB78C-5B73-4905-98B2-17EEE71373D4}"/>
    <hyperlink ref="N371" r:id="rId362" xr:uid="{496A39E1-0D21-4AC9-9DA5-CB3B1D068D1B}"/>
    <hyperlink ref="N373" r:id="rId363" xr:uid="{D7622EC2-D2FA-442E-BA1A-0821315FE447}"/>
    <hyperlink ref="N376" r:id="rId364" xr:uid="{1BAD3C4D-7847-4DB7-8C47-C67CAE709880}"/>
    <hyperlink ref="N381" r:id="rId365" xr:uid="{34FCCD54-6960-4DBB-A8C5-6B3B9D9BC1B2}"/>
    <hyperlink ref="N382" r:id="rId366" xr:uid="{6DE78929-4D62-4A06-A74A-3A36174F0573}"/>
    <hyperlink ref="N383" r:id="rId367" xr:uid="{1AB9C0AE-539A-4750-9A13-4FEB26988F9D}"/>
    <hyperlink ref="N384" r:id="rId368" xr:uid="{57298E9B-1632-4D69-A15D-3D191C16DD96}"/>
    <hyperlink ref="N385" r:id="rId369" xr:uid="{D1E904FA-C4D8-4CAB-B59A-7F03E408B9C3}"/>
    <hyperlink ref="N386" r:id="rId370" xr:uid="{3A37A4BE-C0A7-4273-ABED-464297243914}"/>
    <hyperlink ref="N388" r:id="rId371" xr:uid="{6348FDFE-1A52-484C-882C-7036EC80DA3F}"/>
    <hyperlink ref="N389" r:id="rId372" xr:uid="{6B81862A-6352-4E28-AA5E-95BBB222A19E}"/>
    <hyperlink ref="N391" r:id="rId373" xr:uid="{56D72983-5F25-4898-96D2-7A5A118D4CB8}"/>
    <hyperlink ref="N392" r:id="rId374" xr:uid="{C1EF95DA-B046-440A-906E-5A2D05CA9C36}"/>
    <hyperlink ref="N315" r:id="rId375" xr:uid="{2E45F1A7-3777-4DE4-B282-F649137EEAC9}"/>
    <hyperlink ref="N393" r:id="rId376" xr:uid="{CD3F43BF-7E0D-4D79-9E7B-8B26F98943D9}"/>
    <hyperlink ref="N394" r:id="rId377" xr:uid="{0409A725-0D5A-40CE-A376-68BA796F7321}"/>
    <hyperlink ref="N395" r:id="rId378" xr:uid="{821C24B0-819B-492A-AEA5-014A5D896709}"/>
    <hyperlink ref="N397" r:id="rId379" xr:uid="{BF35EC8B-B8BB-4C0C-8623-1C0CAD84155E}"/>
    <hyperlink ref="N400" r:id="rId380" xr:uid="{6EFE0F4F-40EF-42FE-B693-4DE8782DC7FD}"/>
    <hyperlink ref="N401" r:id="rId381" xr:uid="{641742F4-8967-4D8B-A39F-A64408F84AE3}"/>
    <hyperlink ref="N403" r:id="rId382" xr:uid="{C4ABE412-72AE-4162-B9BF-EF0A947F3A71}"/>
    <hyperlink ref="N404" r:id="rId383" xr:uid="{7C401769-DBFD-47DB-911B-067BD5CE74D8}"/>
    <hyperlink ref="N405" r:id="rId384" xr:uid="{EC916052-FF9E-4C0C-9445-E67C37AD8BAE}"/>
    <hyperlink ref="N406" r:id="rId385" xr:uid="{86CD800A-8D75-4427-9E64-E037B8160D7F}"/>
    <hyperlink ref="N407" r:id="rId386" xr:uid="{D3CC1F80-D1D8-444A-9EFF-ABF8F80CEF3D}"/>
    <hyperlink ref="N408" r:id="rId387" xr:uid="{7EEB92B9-EF36-419E-8F4D-E3ABCCEC5CEA}"/>
    <hyperlink ref="N409" r:id="rId388" xr:uid="{22AC35DF-9B74-442E-A904-7698539E6863}"/>
    <hyperlink ref="N410" r:id="rId389" xr:uid="{8FC9D4BE-DD34-4022-9D6C-6E863BF4B88B}"/>
    <hyperlink ref="N411" r:id="rId390" xr:uid="{0FA7B2C1-98D7-421A-92C9-69CA1D73C784}"/>
    <hyperlink ref="N415" r:id="rId391" xr:uid="{714E3D94-8167-42E9-AEA7-00CEAFD32482}"/>
    <hyperlink ref="N416" r:id="rId392" xr:uid="{C478902C-C515-4C3F-B008-2496CE75440B}"/>
    <hyperlink ref="N419" r:id="rId393" xr:uid="{3066917B-17FD-4C21-ABFA-BA59089A88E9}"/>
    <hyperlink ref="N420" r:id="rId394" xr:uid="{F8B4ABE4-7049-4C53-8D85-066A3200F547}"/>
    <hyperlink ref="N423" r:id="rId395" xr:uid="{7F387FD2-3824-4EC6-A204-F0C78C9ABE1F}"/>
    <hyperlink ref="N308" r:id="rId396" xr:uid="{08C6C99A-F81E-4913-A472-BE0A20A681D5}"/>
    <hyperlink ref="N309" r:id="rId397" xr:uid="{79FDF074-39CB-4E2F-86BC-261E8313D768}"/>
    <hyperlink ref="N310" r:id="rId398" xr:uid="{AC3AD082-A761-4B31-8CF9-0EF6F81D7560}"/>
    <hyperlink ref="N311" r:id="rId399" xr:uid="{DBBEAE84-70F7-4ABF-BCE8-D6C0DBEDBBA3}"/>
    <hyperlink ref="N312" r:id="rId400" xr:uid="{AEFE3D17-6E38-435D-AF70-E0C5DAE6CED0}"/>
    <hyperlink ref="N313" r:id="rId401" xr:uid="{5AA8FED2-16EA-4C9C-8DA5-D41B4C6968BD}"/>
    <hyperlink ref="N314" r:id="rId402" xr:uid="{160EE8DE-833F-4C2B-A2B7-6F9F66CB031C}"/>
    <hyperlink ref="N316" r:id="rId403" xr:uid="{2E7A3C11-BAD2-4D99-9968-0FEB310E3DE7}"/>
    <hyperlink ref="N317" r:id="rId404" xr:uid="{814C8CB3-8FE8-4829-8C71-784111DB7BB2}"/>
    <hyperlink ref="N318" r:id="rId405" xr:uid="{11927154-C4D6-4BF9-A9B8-50C6E8DE2176}"/>
    <hyperlink ref="N319" r:id="rId406" xr:uid="{5E3B6487-52D1-4940-B5C5-578E650B03C5}"/>
    <hyperlink ref="N322" r:id="rId407" xr:uid="{9A94715F-CED3-4745-A3A0-363C06E998C2}"/>
    <hyperlink ref="N290" r:id="rId408" xr:uid="{0260A17A-D8D5-44C7-8662-182078AB99C4}"/>
    <hyperlink ref="N424" r:id="rId409" xr:uid="{D7DBCD6A-FB41-46DF-B7D7-C92521785496}"/>
    <hyperlink ref="N425" r:id="rId410" xr:uid="{1D5993E0-8D9D-4FC9-AFFC-1D1DD59B3E4D}"/>
    <hyperlink ref="N433" r:id="rId411" xr:uid="{EA18B680-2BE3-4727-AFEC-ACA0E3EC2D85}"/>
    <hyperlink ref="N436" r:id="rId412" xr:uid="{427DFB17-CEE2-47C6-AB13-62EC26DE83CB}"/>
    <hyperlink ref="N437" r:id="rId413" xr:uid="{E4DB879E-6A69-4EE0-9CDC-595CF503687F}"/>
    <hyperlink ref="N438" r:id="rId414" xr:uid="{27C16ED0-38D3-4C94-BE18-7FDB4C54C588}"/>
    <hyperlink ref="N439" r:id="rId415" xr:uid="{59336406-DE97-4B02-A0C0-B04087EDE565}"/>
    <hyperlink ref="N443" r:id="rId416" xr:uid="{8BCC6F1F-5BF2-4ED3-BB1F-9FD36BA44F9B}"/>
    <hyperlink ref="N444" r:id="rId417" xr:uid="{148AB40B-3987-458C-BC25-56D8C7F2708A}"/>
    <hyperlink ref="N447" r:id="rId418" xr:uid="{85E79F79-FCDB-4677-BF80-649D0E4CE501}"/>
    <hyperlink ref="N351" r:id="rId419" xr:uid="{790FACC1-75A8-4C04-BE42-8AC14BEDC69F}"/>
    <hyperlink ref="N387" r:id="rId420" xr:uid="{BE93E394-2BD5-4478-ABC3-B13E163AFF1B}"/>
    <hyperlink ref="N390" r:id="rId421" xr:uid="{53507822-5DF3-4D00-A2BB-76CF6EE6BB3A}"/>
    <hyperlink ref="N396" r:id="rId422" xr:uid="{1C75A737-6C9D-4E7F-8C7D-911AD3F3C235}"/>
    <hyperlink ref="N398" r:id="rId423" xr:uid="{15FC6A78-B4FA-4702-ABAF-280F2A6BB6E4}"/>
    <hyperlink ref="N399" r:id="rId424" xr:uid="{8111F540-20D8-41BB-AD15-ABA9409F15A7}"/>
    <hyperlink ref="N402" r:id="rId425" xr:uid="{D3DF832F-DD4D-4CD6-BCF1-DAA8E363168E}"/>
    <hyperlink ref="N412" r:id="rId426" xr:uid="{9D8778B4-D1F3-4030-9F39-110984C8861E}"/>
    <hyperlink ref="N413" r:id="rId427" xr:uid="{52600B9B-6EDB-48DF-9B78-35E723A78151}"/>
    <hyperlink ref="N414" r:id="rId428" xr:uid="{9DCE0295-0BD5-4430-9F15-DD78B00BE95B}"/>
    <hyperlink ref="N417" r:id="rId429" xr:uid="{E321B2D3-DBDC-4DD3-92FE-22CBE973B96D}"/>
    <hyperlink ref="N421" r:id="rId430" xr:uid="{32DD127C-A35A-4836-87F4-00896DC7E424}"/>
    <hyperlink ref="N422" r:id="rId431" xr:uid="{4A69AD2D-6733-4508-8989-D8444116BF1E}"/>
    <hyperlink ref="N426" r:id="rId432" xr:uid="{2AC5ED61-01C5-48F5-9747-3E6B72AA3B9E}"/>
    <hyperlink ref="N427" r:id="rId433" xr:uid="{4C495AFE-2811-43CF-B823-E08BE09DAE85}"/>
    <hyperlink ref="N428" r:id="rId434" xr:uid="{6A973393-7297-4583-8F25-641FC1A69848}"/>
    <hyperlink ref="N430" r:id="rId435" xr:uid="{F052339D-1456-4819-AD81-AB323CA11505}"/>
    <hyperlink ref="N431" r:id="rId436" xr:uid="{9B4F7A41-DE61-4AB7-A0F1-7AFB3FC9F999}"/>
    <hyperlink ref="N432" r:id="rId437" xr:uid="{85D7B01E-F85F-4EF7-BB3F-6A437D2A2A9B}"/>
    <hyperlink ref="N440" r:id="rId438" xr:uid="{0A2FBFCD-0C26-4B3C-A851-C1E25DA3864F}"/>
    <hyperlink ref="N441" r:id="rId439" xr:uid="{B00640EA-4BFF-4F32-A32C-075CD0CE7377}"/>
    <hyperlink ref="N442" r:id="rId440" xr:uid="{9F14F917-0F22-4712-A918-C0667B0644E9}"/>
    <hyperlink ref="N448" r:id="rId441" xr:uid="{A13F8675-B015-46D6-B39E-B5CC435372B8}"/>
    <hyperlink ref="N449" r:id="rId442" xr:uid="{12B0BF1B-87A4-4256-A7E6-FD11FD2B9BF3}"/>
    <hyperlink ref="N453" r:id="rId443" xr:uid="{7E4A42DC-2020-4E0B-BD92-150D7A30CCDD}"/>
    <hyperlink ref="N454" r:id="rId444" xr:uid="{DC6E4967-8243-4296-9A72-E7B5207A5371}"/>
    <hyperlink ref="N455" r:id="rId445" xr:uid="{50EFDCE0-F063-4186-9CEA-6C402AC6D98B}"/>
    <hyperlink ref="N457" r:id="rId446" xr:uid="{F557AA58-A91D-4C9C-9C81-BC1399ED2204}"/>
    <hyperlink ref="N459" r:id="rId447" xr:uid="{C167C7F1-C812-4652-AD3F-D1EE23FBE4DE}"/>
    <hyperlink ref="N460" r:id="rId448" xr:uid="{10286888-4311-421E-8A08-C96F9229A081}"/>
    <hyperlink ref="N461" r:id="rId449" xr:uid="{69A87C77-2CB4-4AB6-8396-9FE6741CBC59}"/>
    <hyperlink ref="N462" r:id="rId450" xr:uid="{7E6C0893-066B-4711-B68B-DF7E5C971A5F}"/>
    <hyperlink ref="N463" r:id="rId451" xr:uid="{C0E9D768-5D81-41C5-A57E-A453D2A840B9}"/>
    <hyperlink ref="N464" r:id="rId452" xr:uid="{FC24BD86-430F-4834-8CF2-A85B34C25E9E}"/>
    <hyperlink ref="N465" r:id="rId453" xr:uid="{82C6A75B-1160-4F70-A54F-31C5711189BA}"/>
    <hyperlink ref="N418" r:id="rId454" xr:uid="{CA072D7C-2F8F-46FE-9FD5-35FE187256FA}"/>
    <hyperlink ref="N429" r:id="rId455" xr:uid="{ABDCCF9F-06C3-4707-AA0F-B68BDD832260}"/>
    <hyperlink ref="N435" r:id="rId456" xr:uid="{1A20FB8A-AAD0-45B6-BA8C-F3B397136310}"/>
    <hyperlink ref="N445" r:id="rId457" xr:uid="{DE3678C6-0BF4-44A5-B8AC-081D88B24799}"/>
    <hyperlink ref="N446" r:id="rId458" xr:uid="{A3FBAC7D-7234-4027-85B5-1AA392C493D1}"/>
    <hyperlink ref="N450" r:id="rId459" xr:uid="{1B246653-F5EE-41C5-A17E-0E282A2E34D6}"/>
    <hyperlink ref="N451" r:id="rId460" xr:uid="{8F21B20C-5D22-4A8D-A06E-7E71C39D7180}"/>
    <hyperlink ref="N452" r:id="rId461" xr:uid="{DB154B7A-6955-4A50-AC46-5813569274CF}"/>
    <hyperlink ref="N456" r:id="rId462" xr:uid="{2A40EB88-90FE-4408-BA75-9C23591E02DE}"/>
    <hyperlink ref="N466" r:id="rId463" xr:uid="{AAB951B5-0EE4-4A3E-9EB1-6E2E14DC3ED5}"/>
    <hyperlink ref="N467" r:id="rId464" xr:uid="{646ACF75-3157-4C46-8239-44F8303266B4}"/>
    <hyperlink ref="N468" r:id="rId465" xr:uid="{B56222C8-DDE8-48ED-A30D-2A96677DE831}"/>
    <hyperlink ref="N469" r:id="rId466" xr:uid="{B8583462-9421-4690-88AD-262CD2964461}"/>
    <hyperlink ref="N471" r:id="rId467" xr:uid="{EC36A4DF-6F7D-487F-8AAA-C6002685B941}"/>
    <hyperlink ref="N472" r:id="rId468" xr:uid="{CF4C8C7F-8816-4426-9B07-1610120EABAD}"/>
    <hyperlink ref="N473" r:id="rId469" xr:uid="{F1D73746-1FE5-4F72-9EC7-CEE556E7303A}"/>
    <hyperlink ref="N474" r:id="rId470" xr:uid="{7EFDE6AA-C7E4-498E-92A7-30E2DC8185AB}"/>
    <hyperlink ref="N475" r:id="rId471" xr:uid="{00EE3548-951F-4CC1-AA35-2B09C455764F}"/>
    <hyperlink ref="N476" r:id="rId472" xr:uid="{CD460468-8A24-4B82-A23E-19E312AC4AE2}"/>
    <hyperlink ref="N477" r:id="rId473" xr:uid="{52528CFB-A2B8-4871-A84D-E492DA5F7121}"/>
    <hyperlink ref="N479" r:id="rId474" xr:uid="{482B6755-EEDB-4BE1-9594-CD2F58D56A52}"/>
    <hyperlink ref="N481" r:id="rId475" xr:uid="{39CF53A9-AF14-4ACF-B2BD-4901EDDBAF31}"/>
    <hyperlink ref="N458" r:id="rId476" xr:uid="{44ECD067-C178-4CB5-A322-AF1BA56BEFCA}"/>
    <hyperlink ref="N470" r:id="rId477" xr:uid="{19D1539B-F1CE-4FF9-B838-EA026D180F4C}"/>
    <hyperlink ref="N478" r:id="rId478" xr:uid="{8F6D70BA-71AE-497D-9BC2-2F0901B04168}"/>
    <hyperlink ref="N482" r:id="rId479" xr:uid="{BC2B7444-A757-4068-B4C8-D72D40D393F2}"/>
    <hyperlink ref="N483" r:id="rId480" xr:uid="{0AA10397-4CCB-4ADE-81B7-17A20D4313E0}"/>
    <hyperlink ref="N484" r:id="rId481" xr:uid="{7ABE2681-1E42-4715-B6D8-0D154CCCCE9C}"/>
    <hyperlink ref="N485" r:id="rId482" xr:uid="{43424867-F3CE-425E-8ACA-9F7594E9AEA0}"/>
    <hyperlink ref="N486" r:id="rId483" xr:uid="{2AFEBAEE-9208-4E04-AC54-C903108E4DE5}"/>
    <hyperlink ref="N487" r:id="rId484" xr:uid="{CD2743EC-8FDB-4840-BCA8-7D257421B93C}"/>
    <hyperlink ref="N488" r:id="rId485" xr:uid="{51240B93-F782-4F2E-A532-446770F72BF4}"/>
    <hyperlink ref="N489" r:id="rId486" xr:uid="{2A6825AF-1BA2-4E4E-84FD-8D018FA24BB1}"/>
    <hyperlink ref="N490" r:id="rId487" xr:uid="{B6998928-1B42-49AB-9974-D2346F542DAB}"/>
    <hyperlink ref="N492" r:id="rId488" xr:uid="{88A68D1F-3D8B-4DBE-9D0A-722A38D0D40B}"/>
    <hyperlink ref="N493" r:id="rId489" xr:uid="{B35C0B49-C4F1-418E-96E3-577C05119DF3}"/>
    <hyperlink ref="N494" r:id="rId490" xr:uid="{C0970E8C-423C-4EA8-AE67-D1883643FD37}"/>
    <hyperlink ref="N495" r:id="rId491" xr:uid="{6694FF48-595F-4DC1-8AA9-FF342DCD10AC}"/>
    <hyperlink ref="N497" r:id="rId492" xr:uid="{CD0C025C-2F23-4A93-B3DB-76BF3B5ADED4}"/>
    <hyperlink ref="N480" r:id="rId493" xr:uid="{3E9CD378-93FB-4CDA-A164-116CE9914FF8}"/>
    <hyperlink ref="N491" r:id="rId494" xr:uid="{99DFAD7C-FEF0-4551-B205-9B73D1EA0419}"/>
    <hyperlink ref="N498" r:id="rId495" xr:uid="{63C4EB03-A7E5-4175-B2A7-6520EE60B915}"/>
    <hyperlink ref="N499" r:id="rId496" xr:uid="{8EA91030-3C78-40A7-9349-60952CB5706B}"/>
    <hyperlink ref="N500" r:id="rId497" xr:uid="{FF99D141-F9A0-4BCA-A698-078858D7410A}"/>
    <hyperlink ref="N501" r:id="rId498" xr:uid="{ED9E5A20-42E3-4ACF-B45C-C6D2866897D8}"/>
    <hyperlink ref="N502" r:id="rId499" xr:uid="{72D0F9A8-43C6-47E2-829C-7C15B0E304D1}"/>
    <hyperlink ref="N503" r:id="rId500" xr:uid="{59BF718B-F909-4630-8A39-2B62917AAC57}"/>
    <hyperlink ref="N504" r:id="rId501" xr:uid="{C2892462-43C3-4E36-82FF-E5B94569B887}"/>
    <hyperlink ref="N505" r:id="rId502" xr:uid="{5E8D8406-178A-4A16-A918-B032686C771E}"/>
    <hyperlink ref="N506" r:id="rId503" xr:uid="{6D456A95-E858-47C8-B4BE-3876D79D046C}"/>
    <hyperlink ref="N507" r:id="rId504" xr:uid="{4820DC43-FABA-4538-BCA3-6D0547B73C71}"/>
    <hyperlink ref="N508" r:id="rId505" xr:uid="{71555BA1-B913-4787-B87C-783898B2B6DB}"/>
    <hyperlink ref="N509" r:id="rId506" xr:uid="{406E542F-7F7A-4E7B-B2BB-188FE91AE79D}"/>
    <hyperlink ref="N510" r:id="rId507" xr:uid="{56CCED02-1C12-4664-A939-3BB59255D7DC}"/>
    <hyperlink ref="N512" r:id="rId508" xr:uid="{D7D97A23-E042-4881-BBFF-F9922503D6B8}"/>
    <hyperlink ref="N511" r:id="rId509" xr:uid="{D7FDCEBB-D604-4B97-82D8-1CC18B092FE9}"/>
    <hyperlink ref="N513" r:id="rId510" xr:uid="{3F60C89B-09DB-40F0-A36E-4A78D22C83BD}"/>
    <hyperlink ref="N514" r:id="rId511" xr:uid="{513EDBB9-2239-46A2-87FF-8BFB0DF7A39F}"/>
    <hyperlink ref="N516" r:id="rId512" xr:uid="{213DD4B5-D400-45AA-AA68-DDC8E760CCB4}"/>
    <hyperlink ref="N517" r:id="rId513" xr:uid="{F970536F-3A1F-4AB5-8421-3E51B055D65D}"/>
    <hyperlink ref="N518" r:id="rId514" xr:uid="{C8E73E71-2E9E-4C95-8AFB-800F906308D8}"/>
    <hyperlink ref="N521" r:id="rId515" xr:uid="{EFBF8F5F-F31D-4DC7-B697-A778065672E4}"/>
    <hyperlink ref="N522" r:id="rId516" xr:uid="{65088D5E-1C23-4330-BA20-C97027248F98}"/>
    <hyperlink ref="N524" r:id="rId517" xr:uid="{8FDC5B90-638E-49EF-BE34-24AF3F025BDE}"/>
    <hyperlink ref="N525" r:id="rId518" xr:uid="{37E0CCAD-8A5F-4E87-AA2C-2C62E9A5BFFC}"/>
    <hyperlink ref="N526" r:id="rId519" xr:uid="{D76F050D-4CA8-4E03-BC98-1DA16EBF3E0E}"/>
    <hyperlink ref="N527" r:id="rId520" xr:uid="{EC1CFB78-AB50-42EA-9FA3-B222BFA0403F}"/>
    <hyperlink ref="N528" r:id="rId521" xr:uid="{6CDEED3E-BD2D-436D-9EB9-62AB6C07955B}"/>
    <hyperlink ref="N496" r:id="rId522" xr:uid="{ED91E562-E8C1-4377-8B56-BEDEB7C2D7E0}"/>
    <hyperlink ref="N515" r:id="rId523" xr:uid="{F71C7826-1DC9-4290-B81C-17C103A8DC00}"/>
    <hyperlink ref="N519" r:id="rId524" xr:uid="{4C3533EE-0C05-4F56-B227-FAC76BE71450}"/>
    <hyperlink ref="N520" r:id="rId525" xr:uid="{9197242A-2BDC-49E5-BC0C-EE74E3D50757}"/>
    <hyperlink ref="N523" r:id="rId526" xr:uid="{29803C73-7363-43E1-987B-8ADE3529559D}"/>
    <hyperlink ref="N529" r:id="rId527" xr:uid="{037CEDD5-1B69-4C3D-926B-DEE103B13B74}"/>
    <hyperlink ref="N530" r:id="rId528" xr:uid="{7CBF3D59-0366-442F-89B3-6134F5E6EF5C}"/>
    <hyperlink ref="N531" r:id="rId529" xr:uid="{814974B4-23C4-4ED2-9421-4B1F98C28937}"/>
    <hyperlink ref="N532" r:id="rId530" xr:uid="{DD66DE9F-0DAA-4ACE-BE3B-7D3377EAF4C2}"/>
    <hyperlink ref="N533" r:id="rId531" xr:uid="{6D465770-1CA5-48EB-8758-7BE2A54E7ED2}"/>
    <hyperlink ref="N534" r:id="rId532" xr:uid="{02CDD880-70F5-4E7F-A9BA-2DAB1355BD3D}"/>
    <hyperlink ref="N535" r:id="rId533" xr:uid="{558BE849-09F6-44FF-885F-FE1F64D2CFC7}"/>
    <hyperlink ref="N536" r:id="rId534" xr:uid="{A8A0A081-330C-4576-AF3E-70F656AE3A4B}"/>
    <hyperlink ref="N537" r:id="rId535" xr:uid="{65A1F4E9-5DEF-49EA-A430-5172536F8735}"/>
    <hyperlink ref="N539" r:id="rId536" xr:uid="{FBDF2627-C686-4CD5-BA9E-AB58F39120F7}"/>
    <hyperlink ref="N541" r:id="rId537" xr:uid="{D26D068E-A947-4C56-8A1D-7F0326EA1529}"/>
    <hyperlink ref="N546" r:id="rId538" xr:uid="{72683953-BAF8-4CBC-AC1C-A9D3BBCFB82D}"/>
    <hyperlink ref="N547" r:id="rId539" xr:uid="{3ABEA5D6-EE86-489D-9D67-9742D752BA9C}"/>
    <hyperlink ref="N548" r:id="rId540" xr:uid="{9171C1BE-B7ED-4EDC-BA47-EE69D38C3908}"/>
    <hyperlink ref="N538" r:id="rId541" xr:uid="{0C145785-07A1-46A9-81F7-89F34BEF93B6}"/>
    <hyperlink ref="N540" r:id="rId542" xr:uid="{5F6AEDA2-9756-4225-96D3-7776A2ACC8B3}"/>
    <hyperlink ref="N542" r:id="rId543" xr:uid="{1989EE01-0B7B-48D7-83EA-2C2E8E0D0C9B}"/>
    <hyperlink ref="N543" r:id="rId544" xr:uid="{1CA28F43-4D7E-4FDB-A16A-49540953157F}"/>
    <hyperlink ref="N544" r:id="rId545" xr:uid="{6BC6776F-F21E-462B-9304-3A13B7AFA77B}"/>
    <hyperlink ref="N545" r:id="rId546" xr:uid="{9D01F96C-D67E-4DC8-AF57-92CCE688BE92}"/>
    <hyperlink ref="N549" r:id="rId547" xr:uid="{1A448418-F7AB-43AC-8BB3-1C189ACB03DB}"/>
    <hyperlink ref="N550" r:id="rId548" xr:uid="{0969922D-985E-4A07-ABBA-FB515D3DFBF1}"/>
    <hyperlink ref="N551" r:id="rId549" xr:uid="{9B10A202-E076-4643-BDAD-DF327AD1516B}"/>
    <hyperlink ref="N552" r:id="rId550" xr:uid="{D7D1769A-5196-43FB-98AD-05339A23EEC2}"/>
    <hyperlink ref="N554" r:id="rId551" xr:uid="{E39FBD04-EA79-4D72-9A5D-E08B3447F3F8}"/>
    <hyperlink ref="N555" r:id="rId552" xr:uid="{376364AF-DCD1-4DCE-A88D-63E5BCA9D663}"/>
    <hyperlink ref="N556" r:id="rId553" xr:uid="{1DEB0F47-3558-4447-A3A6-42CCE81CA0AD}"/>
    <hyperlink ref="N558" r:id="rId554" xr:uid="{69431271-F34B-49A1-B862-75B14401B720}"/>
    <hyperlink ref="N559" r:id="rId555" xr:uid="{B8CAF64C-DCBC-412C-9AED-11E1A480C00C}"/>
    <hyperlink ref="N560" r:id="rId556" xr:uid="{AFEF0F71-BD51-4274-8B79-E8C87D2178F5}"/>
    <hyperlink ref="N561" r:id="rId557" xr:uid="{33BBFBB6-9DCC-45A2-9F0E-F3EA4FF80BED}"/>
    <hyperlink ref="N564" r:id="rId558" xr:uid="{24A7782E-052D-441A-9A3B-4805D9367365}"/>
    <hyperlink ref="N567" r:id="rId559" xr:uid="{845F4C5F-F8BD-4CEE-848D-8E2AE9987A28}"/>
    <hyperlink ref="N568" r:id="rId560" xr:uid="{999EA713-48A5-4198-9896-4BA1905E8971}"/>
    <hyperlink ref="N571" r:id="rId561" xr:uid="{9CF684A6-113D-4524-B718-1CE9331FE17C}"/>
    <hyperlink ref="N572" r:id="rId562" xr:uid="{C5F56A2A-74C1-4536-95FD-6FCD547D9D6C}"/>
    <hyperlink ref="N573" r:id="rId563" xr:uid="{A12C4196-4A29-4801-8963-A609AD9B8C0A}"/>
    <hyperlink ref="N557" r:id="rId564" xr:uid="{58DADA30-9576-4B98-BF69-583969345483}"/>
    <hyperlink ref="N562" r:id="rId565" xr:uid="{C471A7F4-7104-44F3-BE7E-EB10BF07FC4D}"/>
    <hyperlink ref="N563" r:id="rId566" xr:uid="{5950D4A2-82DE-4D6C-926C-E14A5D1274BE}"/>
    <hyperlink ref="N569" r:id="rId567" xr:uid="{99F11EF3-BDDE-4B36-BBAA-16944B93652C}"/>
    <hyperlink ref="N574" r:id="rId568" xr:uid="{ACD98A45-2CA4-4960-8C10-BAEDE337EC49}"/>
    <hyperlink ref="N575" r:id="rId569" xr:uid="{2A0AA684-9F85-4319-8A13-C45EF5800A4D}"/>
    <hyperlink ref="N577" r:id="rId570" xr:uid="{E9A4E557-CEEE-4ADE-A85D-290D9CA8C8BA}"/>
    <hyperlink ref="N578" r:id="rId571" xr:uid="{CA71449E-8B89-4E5F-8479-FBDF744BF32F}"/>
    <hyperlink ref="N579" r:id="rId572" xr:uid="{2C11D2C1-F1DC-458F-8FF3-7822F3912BA8}"/>
    <hyperlink ref="N553" r:id="rId573" xr:uid="{F8E9601C-2570-4B89-B502-7D190AA82191}"/>
    <hyperlink ref="N565" r:id="rId574" xr:uid="{68EE8D3D-53F7-482F-9265-896909659FE2}"/>
    <hyperlink ref="N566" r:id="rId575" xr:uid="{17E35C1A-B8B3-4080-9A76-F6127EC67E6C}"/>
    <hyperlink ref="N581" r:id="rId576" xr:uid="{DCEEAF36-2EEF-4965-BE3C-826325414C2A}"/>
    <hyperlink ref="N584" r:id="rId577" xr:uid="{B7699D26-DD89-4ABB-B3AA-9C8C3E7D167D}"/>
    <hyperlink ref="N585" r:id="rId578" xr:uid="{738C2F0B-D886-41E1-BCE7-B12FD734C048}"/>
    <hyperlink ref="N586" r:id="rId579" xr:uid="{89C369FE-9414-4493-A3A0-E86170EDE601}"/>
    <hyperlink ref="N587" r:id="rId580" xr:uid="{94921D60-93D9-4313-AA86-523930939015}"/>
    <hyperlink ref="N589" r:id="rId581" xr:uid="{2DDFC710-7B30-4FA0-BA08-05E9DF0BBDAA}"/>
    <hyperlink ref="N590" r:id="rId582" xr:uid="{146A1734-18EC-4AEC-98AD-A51D89686838}"/>
    <hyperlink ref="N591" r:id="rId583" xr:uid="{F9FCE9BD-3BD5-4573-B26F-8E8D731FE59A}"/>
    <hyperlink ref="N592" r:id="rId584" xr:uid="{54F3C619-81AD-4553-A68F-04024582C0E2}"/>
    <hyperlink ref="N597" r:id="rId585" xr:uid="{BA586D38-FF92-4525-B18D-B63EF568407C}"/>
    <hyperlink ref="N598" r:id="rId586" xr:uid="{D28295EB-A6A5-4A71-9BB4-3D8E03C92BA5}"/>
    <hyperlink ref="N599" r:id="rId587" xr:uid="{4BA00E43-5343-4EB4-B1CA-396727BF68EC}"/>
    <hyperlink ref="N600" r:id="rId588" xr:uid="{32825400-AC69-46A9-B3B9-1F803C9553D3}"/>
    <hyperlink ref="N601" r:id="rId589" xr:uid="{8C3751CB-0430-4801-862A-0BD25C4B518D}"/>
    <hyperlink ref="N603" r:id="rId590" xr:uid="{D860EBF7-55EE-4CA3-A234-341D7A1FB58E}"/>
    <hyperlink ref="N580" r:id="rId591" xr:uid="{2DEDD672-7A97-4B89-91F3-3BE991DBB458}"/>
    <hyperlink ref="N583" r:id="rId592" xr:uid="{A94F097C-A2D2-4BC2-95B0-F6C0136C5799}"/>
    <hyperlink ref="N588" r:id="rId593" xr:uid="{5CA914FE-F3A3-4A07-B336-EEE713062E0D}"/>
    <hyperlink ref="N593" r:id="rId594" xr:uid="{8BB84E81-3C4A-483A-A252-5DADDE987969}"/>
    <hyperlink ref="N594" r:id="rId595" xr:uid="{4682DE54-872F-497E-A831-A32A90AE0CED}"/>
    <hyperlink ref="N595" r:id="rId596" xr:uid="{FA04AF7B-701D-4A11-832D-2E55655D1BE6}"/>
    <hyperlink ref="N602" r:id="rId597" xr:uid="{5B007587-DB66-4B8E-B9EE-2A2B41D7C410}"/>
    <hyperlink ref="N604" r:id="rId598" xr:uid="{FE5DA6F6-5EA9-497C-A933-09C5F85ABDFF}"/>
    <hyperlink ref="N605" r:id="rId599" xr:uid="{40E5B57F-A0CF-45EA-95FB-E574477BDC78}"/>
    <hyperlink ref="N606" r:id="rId600" xr:uid="{0B88D16C-0B8E-49A8-86F5-8408974776A3}"/>
    <hyperlink ref="N607" r:id="rId601" xr:uid="{B2CC8ACB-A25A-40E8-88E3-D75E934B8BA8}"/>
    <hyperlink ref="N611" r:id="rId602" xr:uid="{AB8E10D4-6E05-4371-9C2E-890B4B0D83E5}"/>
    <hyperlink ref="N612" r:id="rId603" xr:uid="{CE345567-834D-40E3-9025-1F3B693EF11B}"/>
    <hyperlink ref="N614" r:id="rId604" xr:uid="{6EE24630-67C0-49E1-B007-DAF7494FD77D}"/>
    <hyperlink ref="N615" r:id="rId605" xr:uid="{6B3A31CA-5102-4316-922C-363CC5EE0091}"/>
    <hyperlink ref="N616" r:id="rId606" xr:uid="{D43BD272-0EB8-4A71-91FC-7CD7594BA24A}"/>
    <hyperlink ref="N617" r:id="rId607" xr:uid="{B2AD92B7-80CC-4142-AE40-738313AF8F50}"/>
    <hyperlink ref="N618" r:id="rId608" xr:uid="{108D505D-7928-47E0-8C6B-A3BACFA1F24B}"/>
    <hyperlink ref="N619" r:id="rId609" xr:uid="{87838F91-01F3-4034-A637-0C973B569A8A}"/>
    <hyperlink ref="N620" r:id="rId610" xr:uid="{5B09D597-7E8F-4145-80FB-97087E4EA9DD}"/>
    <hyperlink ref="N623" r:id="rId611" xr:uid="{D7AF5C5C-20F8-43C2-8AEE-DD016EBAAF57}"/>
    <hyperlink ref="N624" r:id="rId612" xr:uid="{18369FB6-7CAF-40FA-A976-22B7C2B5CD1F}"/>
    <hyperlink ref="N625" r:id="rId613" xr:uid="{C781B0DA-E179-472A-B016-85A3FAAFADF0}"/>
    <hyperlink ref="N626" r:id="rId614" xr:uid="{527E1873-EDD1-4015-BFB7-5D90DBE3FDE0}"/>
    <hyperlink ref="N627" r:id="rId615" xr:uid="{B8513F72-BE52-46F4-A2B0-963A13A39B6B}"/>
    <hyperlink ref="N628" r:id="rId616" xr:uid="{498ECDCF-6F81-4FD5-BFC7-572B75673983}"/>
    <hyperlink ref="N629" r:id="rId617" xr:uid="{536BA1EC-BF14-4FF1-9D94-1CF5B9EC40E2}"/>
    <hyperlink ref="N631" r:id="rId618" xr:uid="{1B437D72-81B1-4FEF-80C2-AB9ACDD43F6E}"/>
    <hyperlink ref="N632" r:id="rId619" xr:uid="{BD4B600A-A788-404E-8971-616BFB36FA69}"/>
    <hyperlink ref="N633" r:id="rId620" xr:uid="{49821AAB-76C9-47BD-B76B-78DEEE937FA3}"/>
    <hyperlink ref="N636" r:id="rId621" xr:uid="{EBD6349D-EE08-4CCA-9FF0-9B75C6263F07}"/>
    <hyperlink ref="N570" r:id="rId622" xr:uid="{3EF5A4AD-9A06-468F-BA5F-45EA6B20FCBD}"/>
    <hyperlink ref="N621" r:id="rId623" xr:uid="{AADFBD70-3DB1-4D62-95BE-3DFFDBDA21EC}"/>
    <hyperlink ref="N634" r:id="rId624" xr:uid="{9F825D88-88D3-4A66-A7A4-D89274A7E3A5}"/>
    <hyperlink ref="N635" r:id="rId625" xr:uid="{C5B8F6F1-10F5-456E-998F-3DF30D2E45B6}"/>
    <hyperlink ref="N638" r:id="rId626" xr:uid="{9822598B-74DA-408A-A44D-17EBA9486BFE}"/>
    <hyperlink ref="N639" r:id="rId627" xr:uid="{FEE7C187-78C5-4C48-A197-A2019497FC30}"/>
    <hyperlink ref="N640" r:id="rId628" xr:uid="{AF009FFE-1750-4435-8280-FD4D7AA6BF71}"/>
    <hyperlink ref="N641" r:id="rId629" xr:uid="{A9C40C32-255F-4897-8719-44EFB5103432}"/>
    <hyperlink ref="N642" r:id="rId630" xr:uid="{3F3540A6-0874-4950-BD17-2BA88385E292}"/>
    <hyperlink ref="N643" r:id="rId631" xr:uid="{3B08ADC1-6495-42B0-A146-D7503BBA3DC4}"/>
    <hyperlink ref="N644" r:id="rId632" xr:uid="{DD604A1B-D337-4B32-AC66-C49B7F39BEF1}"/>
    <hyperlink ref="N645" r:id="rId633" xr:uid="{8E3CDB4A-2CEB-4E67-B034-B870FB492938}"/>
    <hyperlink ref="N646" r:id="rId634" xr:uid="{09607B06-BFBB-4C46-9E19-35868E779CF2}"/>
    <hyperlink ref="N648" r:id="rId635" xr:uid="{2F5026C6-B50C-48F8-8F0A-8BC7C4F16305}"/>
    <hyperlink ref="N649" r:id="rId636" xr:uid="{B2AA889F-408A-498B-9164-2D8DCF11E213}"/>
    <hyperlink ref="N651" r:id="rId637" xr:uid="{4B3575D5-6762-4C4B-8361-2A531755D302}"/>
    <hyperlink ref="N652" r:id="rId638" xr:uid="{2BB98D7F-A95A-4CFE-8ACB-B5A9E753472D}"/>
    <hyperlink ref="N576" r:id="rId639" xr:uid="{AC2985D1-6892-4767-BF76-FF1C506C39B4}"/>
    <hyperlink ref="N582" r:id="rId640" xr:uid="{DF5C3D72-E43F-4ADC-8C16-33295E0FD5AF}"/>
    <hyperlink ref="N596" r:id="rId641" xr:uid="{8C8B7D68-3809-4219-A15C-EE9B5331F88F}"/>
    <hyperlink ref="N608" r:id="rId642" xr:uid="{47CAD4ED-E73A-424C-9F03-BACC3AE84C44}"/>
    <hyperlink ref="N609" r:id="rId643" xr:uid="{ADBB8A89-8B5F-4E47-ADA7-E5F766E5CCE3}"/>
    <hyperlink ref="N610" r:id="rId644" xr:uid="{2C178226-4133-4ABB-9309-30B32BFB1B3E}"/>
    <hyperlink ref="N613" r:id="rId645" xr:uid="{295F9CD1-876F-4E2F-9C8E-02D4D7F94439}"/>
    <hyperlink ref="N622" r:id="rId646" xr:uid="{BC52FF3D-1146-42CB-B9F7-7EFD5A760DEB}"/>
    <hyperlink ref="N630" r:id="rId647" xr:uid="{3D66AB3D-072E-4C00-AC56-29BCE4499927}"/>
    <hyperlink ref="N653" r:id="rId648" xr:uid="{FC187137-AF7E-4890-8D92-46AD36EB1AA4}"/>
    <hyperlink ref="N655" r:id="rId649" xr:uid="{3C7D63E4-8C37-4CB2-BD38-14DC0E5324C2}"/>
    <hyperlink ref="N656" r:id="rId650" xr:uid="{414508FF-FBE6-416A-8965-0F60CDE61CD4}"/>
    <hyperlink ref="N657" r:id="rId651" xr:uid="{2120E3B2-99ED-4636-90B8-A3BD2486A7CF}"/>
    <hyperlink ref="N659" r:id="rId652" xr:uid="{EEC2587D-9C49-48D3-AF5A-04CF207131C0}"/>
    <hyperlink ref="N660" r:id="rId653" xr:uid="{81A47D16-663A-41C4-BCE5-45007D2A127D}"/>
    <hyperlink ref="N661" r:id="rId654" xr:uid="{E8CFDAF1-96B8-4723-99D8-143C5D4811B2}"/>
    <hyperlink ref="N662" r:id="rId655" xr:uid="{9B622EF2-4B3C-40B2-B73F-00C343CC1448}"/>
    <hyperlink ref="N663" r:id="rId656" xr:uid="{DBBFBFA7-478A-4F5B-BA6B-534B6F4697F3}"/>
    <hyperlink ref="N665" r:id="rId657" xr:uid="{A1CB0215-046B-4B03-A38F-915037444B74}"/>
    <hyperlink ref="N666" r:id="rId658" xr:uid="{ED7784B2-0BAD-4EF8-9981-177B8A60BFC3}"/>
    <hyperlink ref="N667" r:id="rId659" xr:uid="{41BE7D34-8D00-4726-9455-ACA24D7AF59F}"/>
    <hyperlink ref="N668" r:id="rId660" xr:uid="{625DBF62-87AC-4CC9-9619-45D4B85FCFE4}"/>
    <hyperlink ref="N669" r:id="rId661" xr:uid="{3F30A434-C1E0-4EA2-86C3-3E8CE78039BD}"/>
    <hyperlink ref="N670" r:id="rId662" xr:uid="{DFA552F2-1B1E-469C-BBB1-43BB0DD91D09}"/>
    <hyperlink ref="N672" r:id="rId663" xr:uid="{8A2811E6-54B7-4F15-88FF-744EB82BCF94}"/>
    <hyperlink ref="N673" r:id="rId664" xr:uid="{4C5CDBE5-9CBC-46C7-AC7C-5C3EF4A6A8FB}"/>
    <hyperlink ref="N674" r:id="rId665" xr:uid="{272445F8-DFB7-4666-A9E5-75EE92E93366}"/>
    <hyperlink ref="N677" r:id="rId666" xr:uid="{66B3B376-B75C-43D4-8AFB-DCC8F2B1F21A}"/>
    <hyperlink ref="N678" r:id="rId667" xr:uid="{15F2A0EE-06D9-494B-9B3C-DF65BA11116D}"/>
    <hyperlink ref="N679" r:id="rId668" xr:uid="{25CD335D-0008-47A9-9B05-B414E7D416DA}"/>
    <hyperlink ref="N680" r:id="rId669" xr:uid="{29482F50-964B-4D78-A3BC-F9F8371F70A7}"/>
    <hyperlink ref="N681" r:id="rId670" xr:uid="{2AA91DBE-D8E0-48C3-99F0-4B7FCCB929A1}"/>
    <hyperlink ref="N682" r:id="rId671" xr:uid="{7DBB4BDE-66AC-4DB3-9A85-FDC05A72549E}"/>
    <hyperlink ref="N684" r:id="rId672" xr:uid="{28011F93-F93C-4217-A268-6ABF4C5B9CDE}"/>
    <hyperlink ref="N686" r:id="rId673" xr:uid="{45E400A8-1571-45AF-AD4A-30C65E65168C}"/>
    <hyperlink ref="N688" r:id="rId674" xr:uid="{3A86BB77-641D-479E-8362-B3B14B47EEF9}"/>
    <hyperlink ref="N690" r:id="rId675" xr:uid="{6C3F01DA-E225-45FA-80F1-A7D56681A3F0}"/>
    <hyperlink ref="N637" r:id="rId676" xr:uid="{02C8FB95-2A8F-4BDA-BDAA-7351B6CC8F85}"/>
    <hyperlink ref="N650" r:id="rId677" xr:uid="{69E7AF7B-6254-4F21-9414-4BA326A466D8}"/>
    <hyperlink ref="N658" r:id="rId678" xr:uid="{BE601ED0-7193-4C03-A380-9B936270C5EA}"/>
    <hyperlink ref="N664" r:id="rId679" xr:uid="{1C2E1C65-8478-42FF-9A19-F9E0BC8EA3AF}"/>
    <hyperlink ref="N671" r:id="rId680" xr:uid="{72E24E61-E22D-4664-8B72-8722D873A767}"/>
    <hyperlink ref="N676" r:id="rId681" xr:uid="{3159CDE1-5E80-4421-89C0-B0F2221010AE}"/>
    <hyperlink ref="N687" r:id="rId682" xr:uid="{C2534A51-C23F-4CBA-8B7F-B948C6E6F6BF}"/>
    <hyperlink ref="N691" r:id="rId683" xr:uid="{5494541C-81C0-4D3B-8853-2134D4E7E9D0}"/>
    <hyperlink ref="N692" r:id="rId684" xr:uid="{31835F8B-7BB2-47D3-B074-8F61A4A870E2}"/>
    <hyperlink ref="N693" r:id="rId685" xr:uid="{AC15BB76-BDCD-43D2-A0A5-82801EEEA2EF}"/>
    <hyperlink ref="N694" r:id="rId686" xr:uid="{5DD4AA7C-6B50-4974-8F08-437155228946}"/>
    <hyperlink ref="N696" r:id="rId687" xr:uid="{A6F63B0B-B408-4033-B2E1-F036B6CCA2ED}"/>
    <hyperlink ref="N697" r:id="rId688" xr:uid="{3E2B6517-2116-4AC4-9084-AE593ED915E8}"/>
    <hyperlink ref="N700" r:id="rId689" xr:uid="{E375E269-6D5E-441F-92AC-3C66A422CB07}"/>
    <hyperlink ref="N675" r:id="rId690" xr:uid="{3F1FA801-A790-4846-8AFD-5FDB06898424}"/>
    <hyperlink ref="N689" r:id="rId691" xr:uid="{4C5D4A90-29E4-4595-9992-3838E63C70D5}"/>
    <hyperlink ref="N698" r:id="rId692" xr:uid="{A9336563-E8F9-4863-A180-CDD8B8354111}"/>
    <hyperlink ref="N701" r:id="rId693" xr:uid="{3735B5E7-15C2-4AD1-9019-6848EC96409D}"/>
    <hyperlink ref="N702" r:id="rId694" xr:uid="{C1365D00-C336-40FD-8AE1-BE59646EDE43}"/>
    <hyperlink ref="N704" r:id="rId695" xr:uid="{6E3D626C-5967-46B8-858B-BABC70F4DFB4}"/>
    <hyperlink ref="N705" r:id="rId696" xr:uid="{141A4DB5-BCC8-4AF1-A87D-25FB7AD854D2}"/>
    <hyperlink ref="N706" r:id="rId697" xr:uid="{A083AA45-713E-474E-89C0-A1D5321D4E60}"/>
    <hyperlink ref="N708" r:id="rId698" xr:uid="{B51A0113-539B-4763-AAD6-CAA35A7E0FF3}"/>
    <hyperlink ref="N709" r:id="rId699" xr:uid="{B9802EBA-8B29-4E0F-9252-B6E2AB7CC5BD}"/>
    <hyperlink ref="N710" r:id="rId700" xr:uid="{72980ACC-AB06-4559-9F8E-6D889A5DB49C}"/>
    <hyperlink ref="N712" r:id="rId701" xr:uid="{7ABBEBFB-7297-4266-8678-E6D858506C5D}"/>
    <hyperlink ref="N713" r:id="rId702" xr:uid="{D2C3ACD0-767F-472B-BB4E-981E2F78F413}"/>
    <hyperlink ref="N647" r:id="rId703" xr:uid="{7FADAD42-24C4-41A4-9045-C3E1D50D76F4}"/>
    <hyperlink ref="N654" r:id="rId704" xr:uid="{25CA1857-500A-4AA8-A552-135999AC178C}"/>
    <hyperlink ref="N685" r:id="rId705" xr:uid="{F9F585E1-25D0-4995-8FA5-B30AA131D9C6}"/>
    <hyperlink ref="N703" r:id="rId706" xr:uid="{157966D3-F9B0-4F63-AF44-922F650D080A}"/>
    <hyperlink ref="N707" r:id="rId707" xr:uid="{279D2FD4-15EF-45DD-A527-0F532BA1FC22}"/>
    <hyperlink ref="N711" r:id="rId708" xr:uid="{743D230D-770C-4939-8574-F9A8830F32DD}"/>
    <hyperlink ref="N714" r:id="rId709" xr:uid="{F33C042B-5582-4A23-A349-B5106E75FB4F}"/>
    <hyperlink ref="N715" r:id="rId710" xr:uid="{4DA5F416-5CF5-4BD8-8155-7626DAD444C7}"/>
    <hyperlink ref="N716" r:id="rId711" xr:uid="{3F6CF47C-BF53-4AF8-8671-B5396D4CBBD9}"/>
    <hyperlink ref="N717" r:id="rId712" xr:uid="{7B7E6697-8023-4176-BEFD-C4E0BD0C0E71}"/>
    <hyperlink ref="N719" r:id="rId713" xr:uid="{49507186-C4BF-4913-89E0-1A2E02759C67}"/>
    <hyperlink ref="N720" r:id="rId714" xr:uid="{F1C800A2-FD87-4ABF-8EB0-84DB2EA9071C}"/>
    <hyperlink ref="N721" r:id="rId715" xr:uid="{1EF48FEE-2190-4D39-BE42-20E40AD195A1}"/>
    <hyperlink ref="N722" r:id="rId716" xr:uid="{814F17A6-F9DA-4EE6-8005-9A5F3439C4C5}"/>
    <hyperlink ref="N723" r:id="rId717" xr:uid="{EC10DE1C-C604-4CC3-9288-2E2C4A89856B}"/>
    <hyperlink ref="N724" r:id="rId718" xr:uid="{B38F7D2A-CDA2-4F5F-9CF0-06512ED20402}"/>
    <hyperlink ref="N725" r:id="rId719" xr:uid="{1C1542E0-684D-408C-B7C3-BC659486EDCA}"/>
    <hyperlink ref="N728" r:id="rId720" xr:uid="{261F3E87-071F-471B-9D06-E18AE9AA2EED}"/>
    <hyperlink ref="N729" r:id="rId721" xr:uid="{812A5DE5-B03D-481E-B921-24A3AA6F9219}"/>
    <hyperlink ref="N726" r:id="rId722" xr:uid="{6EF5B3A4-5A96-4E9E-B069-F14DB8F74D5B}"/>
    <hyperlink ref="N727" r:id="rId723" xr:uid="{ED42B7F9-AE96-4BDD-AFE3-C20E86BABC3A}"/>
    <hyperlink ref="N731" r:id="rId724" xr:uid="{01CA99E2-A202-4089-9F1E-4BD97F7A4ADB}"/>
    <hyperlink ref="N732" r:id="rId725" xr:uid="{EFCA1FE3-A4B7-4FE0-A037-8E32D2E181D4}"/>
    <hyperlink ref="N735" r:id="rId726" xr:uid="{78EE789F-868D-457E-A8D2-2E471CEBABD2}"/>
    <hyperlink ref="N736" r:id="rId727" xr:uid="{F25472FE-93DF-419C-8434-E97A6260D0CE}"/>
    <hyperlink ref="N737" r:id="rId728" xr:uid="{AB2F8F1C-6626-46BF-A187-B2133AF97C80}"/>
    <hyperlink ref="N738" r:id="rId729" xr:uid="{0145FCC7-59C4-4BCA-B41F-74F36089154F}"/>
    <hyperlink ref="N739" r:id="rId730" xr:uid="{F6B12384-2AFE-4F72-96D2-30C8B0FB54B6}"/>
    <hyperlink ref="N741" r:id="rId731" xr:uid="{AB247012-E1B3-4443-935F-4628C25932AD}"/>
    <hyperlink ref="N742" r:id="rId732" xr:uid="{030381E1-2574-428C-8F17-0FE339206D3B}"/>
    <hyperlink ref="N743" r:id="rId733" xr:uid="{B4ECA359-DF3E-4ACF-A245-318AD3487C33}"/>
    <hyperlink ref="N744" r:id="rId734" xr:uid="{207B6C1B-F74F-46E2-AEE4-3B9A0DDE49CE}"/>
    <hyperlink ref="N745" r:id="rId735" xr:uid="{65C89396-708F-431F-98B6-8AFDACB33BC4}"/>
    <hyperlink ref="N699" r:id="rId736" xr:uid="{573E62E6-70BE-4908-BC62-54FF2021F4FE}"/>
    <hyperlink ref="N730" r:id="rId737" xr:uid="{B9DB224D-EA69-41D4-BB2F-309252D7F24B}"/>
    <hyperlink ref="N733" r:id="rId738" xr:uid="{4D8055F0-5138-4B8D-8832-3F6266624AC3}"/>
    <hyperlink ref="N740" r:id="rId739" xr:uid="{BBF3E2B2-FC57-4B50-8752-A5874C222E07}"/>
    <hyperlink ref="N748" r:id="rId740" xr:uid="{9DEC95A7-72E3-452C-A278-023717194462}"/>
    <hyperlink ref="N749" r:id="rId741" xr:uid="{A0C5B926-67DB-49DF-8D68-A72A2A7BC16A}"/>
    <hyperlink ref="N750" r:id="rId742" xr:uid="{08A5FB35-CFC9-4DB0-A116-467F42D1932B}"/>
    <hyperlink ref="N751" r:id="rId743" xr:uid="{B8BE104A-F44D-4140-9AA4-CCF39B88EEA3}"/>
    <hyperlink ref="N752" r:id="rId744" xr:uid="{08BB09A2-EEF3-461C-8EDA-A634AA1DDCB8}"/>
    <hyperlink ref="N753" r:id="rId745" xr:uid="{42C294DF-2100-4CF1-B2A4-70EEC15976B6}"/>
    <hyperlink ref="N756" r:id="rId746" xr:uid="{B6CCDF32-299C-4059-A746-414A88770CE0}"/>
    <hyperlink ref="N757" r:id="rId747" xr:uid="{B0F9D9F4-37B5-403F-ABA0-E13A7456EF99}"/>
    <hyperlink ref="N758" r:id="rId748" xr:uid="{7B8164D2-6F5F-41ED-84D9-50DC3BF6B0A7}"/>
    <hyperlink ref="N759" r:id="rId749" xr:uid="{B5F02294-D6C6-4BB7-80EF-BF00B3479F84}"/>
    <hyperlink ref="N760" r:id="rId750" xr:uid="{53051D39-164A-4D85-A342-20DA862EC874}"/>
    <hyperlink ref="N762" r:id="rId751" xr:uid="{CD0112E9-0762-4F6B-BC4C-4D88939FD6D0}"/>
    <hyperlink ref="N764" r:id="rId752" xr:uid="{40260F04-1EA0-4BB9-B766-32CE8AE1C22F}"/>
    <hyperlink ref="N765" r:id="rId753" xr:uid="{31D1DA30-CFA4-43EC-9584-62D14E1E781B}"/>
    <hyperlink ref="N434" r:id="rId754" xr:uid="{00246FE4-FE77-47D6-8D69-F1552219E63D}"/>
    <hyperlink ref="N768" r:id="rId755" xr:uid="{FD20B32F-50CD-463A-B191-8218263F2CAA}"/>
    <hyperlink ref="N769" r:id="rId756" xr:uid="{28E628EF-1B9A-49B0-B2F2-2B783650BA23}"/>
    <hyperlink ref="N770" r:id="rId757" xr:uid="{9505FEA8-8D68-4DF4-91D1-62579C42B67C}"/>
    <hyperlink ref="N771" r:id="rId758" xr:uid="{0173F343-74CA-4422-86A4-5B2DCD7A418F}"/>
    <hyperlink ref="N772" r:id="rId759" xr:uid="{34495C68-3351-4827-8846-D52341C56C1E}"/>
    <hyperlink ref="N774" r:id="rId760" xr:uid="{BB2BAEA9-59F8-4210-AC6D-6A4DEAFDAD5D}"/>
    <hyperlink ref="N775" r:id="rId761" xr:uid="{90F7D151-3AFB-44B3-81E7-E76453D376A0}"/>
    <hyperlink ref="N776" r:id="rId762" xr:uid="{CAB36DEB-B72C-42F9-849D-4D60A8A9CEBA}"/>
    <hyperlink ref="N683" r:id="rId763" xr:uid="{959ED223-C7E5-4032-A6E1-DBAA6FC5BB23}"/>
    <hyperlink ref="N695" r:id="rId764" xr:uid="{D7391C40-95F5-4535-951B-30F91FFF66DF}"/>
    <hyperlink ref="N718" r:id="rId765" xr:uid="{06152966-3C98-47E2-8D4C-AC3DA20FFD4D}"/>
    <hyperlink ref="N734" r:id="rId766" xr:uid="{044DBE3B-10DB-4C02-87C4-6F26DB577B13}"/>
    <hyperlink ref="N754" r:id="rId767" xr:uid="{CA79A00A-7EAE-498E-8A73-7EEB93BB753B}"/>
    <hyperlink ref="N761" r:id="rId768" xr:uid="{182FE2B1-2DA6-4F0D-8C74-A6066ED425F0}"/>
    <hyperlink ref="N763" r:id="rId769" xr:uid="{564F0A3A-1E70-4E2A-B345-ED2C0E677047}"/>
    <hyperlink ref="N767" r:id="rId770" xr:uid="{8C6AA779-0908-40D1-8B84-AC5C90F13BC6}"/>
    <hyperlink ref="N773" r:id="rId771" xr:uid="{7ECB2DF0-25C7-4C19-8861-E2662A9D7216}"/>
    <hyperlink ref="N777" r:id="rId772" xr:uid="{7B339133-4E87-4658-B9D4-8A2741086A9B}"/>
    <hyperlink ref="N778" r:id="rId773" xr:uid="{DBBDDA03-12FA-468E-939C-709CC0D0367D}"/>
    <hyperlink ref="N780" r:id="rId774" xr:uid="{54E87F36-71FA-4154-91A8-3311B76A2FB7}"/>
    <hyperlink ref="N781" r:id="rId775" xr:uid="{E780425F-CF9B-42D3-BFD4-C38185622369}"/>
    <hyperlink ref="N783" r:id="rId776" xr:uid="{70A806AA-B158-4B23-B5CB-AA3B3725BB11}"/>
    <hyperlink ref="N784" r:id="rId777" xr:uid="{5AB21EEA-9E7A-452A-8906-1B9CAE89D5AC}"/>
    <hyperlink ref="N790" r:id="rId778" xr:uid="{74238F82-D604-4E1D-9CC6-9A75D29C112B}"/>
    <hyperlink ref="N791" r:id="rId779" xr:uid="{1F782914-F462-4320-80AC-1C2363ED5C64}"/>
    <hyperlink ref="N792" r:id="rId780" xr:uid="{7780A9F5-8F42-482F-91A0-A5D8726F35B7}"/>
    <hyperlink ref="N793" r:id="rId781" xr:uid="{DC58BB38-5BEE-4BE4-B2A5-7CF91615FF6E}"/>
    <hyperlink ref="N794" r:id="rId782" xr:uid="{2179E987-C1AE-42AF-86EE-0858A8D90BB0}"/>
    <hyperlink ref="N795" r:id="rId783" xr:uid="{97EF4C75-A318-46C0-8E97-8059A3F18B44}"/>
    <hyperlink ref="N796" r:id="rId784" xr:uid="{F20A1B29-6B9A-45E0-8616-892451597F87}"/>
    <hyperlink ref="N797" r:id="rId785" xr:uid="{DFCD1FAD-2E7E-410F-A013-40627548A3E6}"/>
    <hyperlink ref="N798" r:id="rId786" xr:uid="{9E94B811-11A7-443A-991D-3E14D33242D9}"/>
    <hyperlink ref="N746" r:id="rId787" xr:uid="{3F2EC998-1B55-486C-B5F1-BAC7F0CF82EB}"/>
    <hyperlink ref="N755" r:id="rId788" xr:uid="{31D73CFD-8BC2-4257-B63D-6202790D5E0A}"/>
    <hyperlink ref="N766" r:id="rId789" display="https://dn.gov.ua/storage/app/sites/1/publicinfo/LegalAct/775-24.pdf" xr:uid="{E9F06992-30D1-4FE3-8AB2-CCEBB4F0A62A}"/>
    <hyperlink ref="N779" r:id="rId790" xr:uid="{C311D0AF-C584-49A4-BE89-D9BE713BABCE}"/>
    <hyperlink ref="N785" r:id="rId791" xr:uid="{40D75000-C5DC-46D3-B138-AC5E6ADB7C1E}"/>
    <hyperlink ref="N786" r:id="rId792" xr:uid="{0D2606F3-FB1C-41AE-AC81-64FE37269503}"/>
    <hyperlink ref="N800" r:id="rId793" xr:uid="{EA231C7D-8D75-4E5A-8C0E-6CF5B2D48EE9}"/>
    <hyperlink ref="N802" r:id="rId794" xr:uid="{0CA4EDC9-929E-4639-A556-6D4BB456E5FD}"/>
    <hyperlink ref="N803" r:id="rId795" xr:uid="{B2779209-BC5F-47FE-A1AA-86840901EB85}"/>
    <hyperlink ref="N804" r:id="rId796" xr:uid="{B8288264-0F9C-414B-8321-D1FD07944368}"/>
    <hyperlink ref="N806" r:id="rId797" xr:uid="{FD856DCE-A54A-469D-B0DE-14E2F6F97402}"/>
    <hyperlink ref="N808" r:id="rId798" xr:uid="{12D89502-F023-4736-9034-B0A213D5D4D3}"/>
    <hyperlink ref="N809" r:id="rId799" xr:uid="{0BC99048-A0D7-4070-97B6-7DDBC41A8576}"/>
    <hyperlink ref="N814" r:id="rId800" xr:uid="{2E3E11E2-441A-4F97-B056-FB4B75972FD2}"/>
    <hyperlink ref="N815" r:id="rId801" xr:uid="{8010DC2A-3B0A-4C38-9C3E-E3BC6D83E354}"/>
    <hyperlink ref="N817" r:id="rId802" xr:uid="{A5511A88-3ADB-4E2D-BD74-051DA3C542A1}"/>
    <hyperlink ref="N820" r:id="rId803" xr:uid="{04483823-D133-4F56-B278-B0B548355F24}"/>
    <hyperlink ref="N821" r:id="rId804" xr:uid="{3F6C8C7F-DDA4-4CBE-AEF3-956713FCBB29}"/>
    <hyperlink ref="N747" r:id="rId805" xr:uid="{7B1E1750-9AE7-451B-BF3A-F411FE0C323E}"/>
    <hyperlink ref="N782" r:id="rId806" xr:uid="{FD64F24A-8760-4DF2-9086-64703A63D014}"/>
    <hyperlink ref="N788" r:id="rId807" xr:uid="{448D2FD7-58B6-4C4D-B72E-AB2CB8CF803B}"/>
    <hyperlink ref="N789" r:id="rId808" xr:uid="{CE890DFC-B842-4A40-B82B-6743EE8EA9DA}"/>
    <hyperlink ref="N805" r:id="rId809" xr:uid="{37161891-A072-428D-80C8-FBCB564DBDB0}"/>
    <hyperlink ref="N807" r:id="rId810" xr:uid="{948F87D6-E05D-404D-A0F5-34480BA76A11}"/>
    <hyperlink ref="N810" r:id="rId811" xr:uid="{23320786-D09B-434B-97D7-36EDB320635C}"/>
    <hyperlink ref="N812" r:id="rId812" xr:uid="{823974B4-BC49-4951-99D2-EDDFA0C752A7}"/>
    <hyperlink ref="N813" r:id="rId813" xr:uid="{88A4483F-683F-4397-B6D6-FAC3D5A3DFD9}"/>
    <hyperlink ref="N818" r:id="rId814" xr:uid="{2C48326F-55D6-48C6-B765-6E40EABF7109}"/>
    <hyperlink ref="N819" r:id="rId815" xr:uid="{87198ABC-5F81-4DBF-97BA-418E1D45E621}"/>
    <hyperlink ref="N822" r:id="rId816" xr:uid="{28F6D25A-7794-421A-A434-92CA20B67C99}"/>
    <hyperlink ref="N823" r:id="rId817" xr:uid="{904CE8F5-18F9-4E70-9834-37545AE8A1FB}"/>
    <hyperlink ref="N824" r:id="rId818" xr:uid="{65A9F783-36BA-44E0-9E67-9132C579EC27}"/>
    <hyperlink ref="N825" r:id="rId819" xr:uid="{7955CB05-3804-4000-B878-14BCDCB4C6A9}"/>
    <hyperlink ref="N826" r:id="rId820" xr:uid="{2F9475AB-7A6A-42DD-AA36-FC1BA4044251}"/>
    <hyperlink ref="N828" r:id="rId821" xr:uid="{FCBE1605-F7E6-4109-AD30-63D6598BBE96}"/>
    <hyperlink ref="N827" r:id="rId822" xr:uid="{E773167D-FFBE-4B7D-859A-8FA4B8A9B97B}"/>
    <hyperlink ref="N829" r:id="rId823" xr:uid="{00ECFE3E-2CF5-47DA-BBEB-0A0A91DD0C99}"/>
    <hyperlink ref="N831" r:id="rId824" xr:uid="{51A114CD-4E67-401D-8C06-4E717098F405}"/>
    <hyperlink ref="N833" r:id="rId825" xr:uid="{B89A951F-BB1F-4901-9904-BFAD273EDEF6}"/>
    <hyperlink ref="N835" r:id="rId826" xr:uid="{E210C3E6-F2EF-4C37-B374-396DB40BF075}"/>
    <hyperlink ref="N787" r:id="rId827" xr:uid="{E0D8DFB5-A1E1-4652-AEFC-1F66D5E2556E}"/>
    <hyperlink ref="N799" r:id="rId828" xr:uid="{C3A4BFB6-9646-4A32-9561-218DB42C6B3F}"/>
    <hyperlink ref="N801" r:id="rId829" xr:uid="{CC39B077-D0EA-4151-B069-A2747A2AB728}"/>
    <hyperlink ref="N811" r:id="rId830" xr:uid="{8B49D39F-44EB-4D06-A2D8-8BE9A81EBDF6}"/>
    <hyperlink ref="N830" r:id="rId831" xr:uid="{85657F5B-623E-4B7E-AFE0-8140EB517EBC}"/>
    <hyperlink ref="N834" r:id="rId832" xr:uid="{840CB797-D65C-4412-8DA2-66DEFDE39538}"/>
    <hyperlink ref="N836" r:id="rId833" xr:uid="{E242FD6E-8134-4CA7-A40D-487951C325F1}"/>
    <hyperlink ref="N837" r:id="rId834" xr:uid="{151FF742-F4D2-4788-95F1-D0AF5369D3CB}"/>
    <hyperlink ref="N838" r:id="rId835" xr:uid="{E39D8BC3-E882-4D7E-AAB4-C81908676C4F}"/>
    <hyperlink ref="N839" r:id="rId836" xr:uid="{5473AC60-BA37-4E12-A948-A447EF5C52DF}"/>
    <hyperlink ref="N840" r:id="rId837" xr:uid="{7732CBC1-3046-4E8A-AC4B-2F9CF85B08AF}"/>
    <hyperlink ref="N841" r:id="rId838" xr:uid="{C24D6755-8796-4AF8-85D5-6C83C7761AEC}"/>
    <hyperlink ref="N842" r:id="rId839" xr:uid="{1D201BC4-08B8-4300-9C0D-72C257C4C8A7}"/>
    <hyperlink ref="N843" r:id="rId840" xr:uid="{4BC68552-ECBF-4F65-AD1B-97307F9EDE93}"/>
    <hyperlink ref="N844" r:id="rId841" xr:uid="{DB972CE2-2615-4F3B-A1C0-964B352908F4}"/>
    <hyperlink ref="N845" r:id="rId842" xr:uid="{B81D2DAC-49DE-4C83-9E26-4D29EB102C55}"/>
    <hyperlink ref="N846" r:id="rId843" xr:uid="{5506713D-948A-44FE-B7AB-A9BFF57AAC8D}"/>
    <hyperlink ref="N848" r:id="rId844" xr:uid="{0CD978A2-1FE1-418D-870C-2620FF8314B5}"/>
    <hyperlink ref="N849" r:id="rId845" xr:uid="{265D7ECA-C69A-4059-9BED-A6370E51AA99}"/>
    <hyperlink ref="N850" r:id="rId846" xr:uid="{00C4E975-CE58-410B-94A7-A5C908C7C5F1}"/>
    <hyperlink ref="N853" r:id="rId847" xr:uid="{5426FD84-2928-4D28-A8B3-449C98FD3E80}"/>
    <hyperlink ref="N854" r:id="rId848" xr:uid="{D022E658-9FA0-4832-9402-45205C555F54}"/>
    <hyperlink ref="N855" r:id="rId849" xr:uid="{B7F61131-A033-4066-A45C-E8B4DBCAC50D}"/>
    <hyperlink ref="N856" r:id="rId850" xr:uid="{7E7EEBF5-B6D5-4420-97A3-82FC043A4E6F}"/>
    <hyperlink ref="N857" r:id="rId851" xr:uid="{26D55117-892E-4F98-A3A3-1776A36938CC}"/>
    <hyperlink ref="N858" r:id="rId852" xr:uid="{EE9AA25C-9B60-4BDE-A3EE-FBDEEBECFBC8}"/>
    <hyperlink ref="N859" r:id="rId853" xr:uid="{4BFD31A7-F1BD-44BD-B1C7-E47010D19CBB}"/>
    <hyperlink ref="N832" r:id="rId854" xr:uid="{1B4E143D-6566-4AC0-9075-69D65DC5A008}"/>
    <hyperlink ref="N852" r:id="rId855" xr:uid="{0A4C891D-9BF8-4467-83C3-21A45E7FEA3E}"/>
    <hyperlink ref="N861" r:id="rId856" xr:uid="{E0C99E36-0ED7-41AC-8102-6680C9ED84DC}"/>
    <hyperlink ref="N862" r:id="rId857" xr:uid="{CE395AB0-7C2F-4C06-A96F-81C02663557F}"/>
    <hyperlink ref="N863" r:id="rId858" xr:uid="{F5371DA2-B960-4AEF-95F7-36374539FF09}"/>
    <hyperlink ref="N864" r:id="rId859" xr:uid="{377A8A7D-D6A0-4BC8-B2BB-46FA528F611C}"/>
    <hyperlink ref="N865" r:id="rId860" xr:uid="{FA3F271B-0BB9-4E77-8050-706E404928D8}"/>
    <hyperlink ref="N867" r:id="rId861" xr:uid="{29E84BFD-9243-40C0-BAF7-1D07C2C52846}"/>
    <hyperlink ref="N869" r:id="rId862" xr:uid="{13A2B0B6-E10D-486A-992D-44396E1E0DBB}"/>
    <hyperlink ref="N870" r:id="rId863" xr:uid="{FD2628B1-03C0-4F37-A1ED-7ED6D20B72C1}"/>
    <hyperlink ref="N871" r:id="rId864" xr:uid="{BA670450-9564-4C2C-B322-31E3ACC2F753}"/>
    <hyperlink ref="N872" r:id="rId865" xr:uid="{2C55D55F-0C69-440F-8A20-B8943F58CC8E}"/>
    <hyperlink ref="N875" r:id="rId866" xr:uid="{97866CB2-8908-416F-8C5F-5B0FC73136D0}"/>
    <hyperlink ref="N876" r:id="rId867" xr:uid="{E694F563-2BD0-4832-973A-4B0341D69F01}"/>
    <hyperlink ref="N878" r:id="rId868" xr:uid="{515A73D8-2516-4AA5-9AD9-FBA0DC7932CF}"/>
    <hyperlink ref="N879" r:id="rId869" xr:uid="{915FDD94-39F7-46A7-A5D3-504092527512}"/>
    <hyperlink ref="N880" r:id="rId870" xr:uid="{055DE003-46CD-4731-A416-2E3D6B102A85}"/>
    <hyperlink ref="N816" r:id="rId871" xr:uid="{B4D9DB60-4508-4CFE-BDEE-04A49FF4E7A2}"/>
    <hyperlink ref="N847" r:id="rId872" xr:uid="{25E7D1EA-D1B6-45E1-BB82-718F00CDB9FF}"/>
    <hyperlink ref="N851" r:id="rId873" xr:uid="{B0D4269C-9CAC-47F5-8664-1C76AB27291E}"/>
    <hyperlink ref="N866" r:id="rId874" xr:uid="{8C5E945D-AE03-4514-9136-FCC3610B7D78}"/>
    <hyperlink ref="N873" r:id="rId875" xr:uid="{699EAAD0-905C-46AB-972E-3A7C488660C8}"/>
    <hyperlink ref="N874" r:id="rId876" xr:uid="{25AA59F5-74E7-4F08-A779-1E4025B305DB}"/>
    <hyperlink ref="N860" r:id="rId877" xr:uid="{407DB127-BC7B-48EE-AA46-8F09DD0B8BF4}"/>
    <hyperlink ref="N868" r:id="rId878" xr:uid="{E2C8CADF-7667-4395-B03D-B880AF6F0EC9}"/>
    <hyperlink ref="N877" r:id="rId879" xr:uid="{70AD55F4-3C82-4D4A-A19B-8F96FC807981}"/>
  </hyperlinks>
  <pageMargins left="0.70000000000000007" right="0.70000000000000007" top="0.75" bottom="0.75" header="0.30000000000000004" footer="0.30000000000000004"/>
  <pageSetup paperSize="9" fitToWidth="0" fitToHeight="0" orientation="portrait" r:id="rId880"/>
  <ignoredErrors>
    <ignoredError sqref="A254:A259" twoDigitTextYear="1"/>
  </ignoredErrors>
  <tableParts count="1">
    <tablePart r:id="rId881"/>
  </tableParts>
  <extLst>
    <ext xmlns:x14="http://schemas.microsoft.com/office/spreadsheetml/2009/9/main" uri="{CCE6A557-97BC-4b89-ADB6-D9C93CAAB3DF}">
      <x14:dataValidations xmlns:xm="http://schemas.microsoft.com/office/excel/2006/main" count="9">
        <x14:dataValidation type="list" allowBlank="1" showInputMessage="1" showErrorMessage="1" xr:uid="{0AE43972-539F-46F5-AEF7-661C9366691D}">
          <x14:formula1>
            <xm:f>Довідник!$A$2:$A$5</xm:f>
          </x14:formula1>
          <xm:sqref>J2:J40 J42:J52 J66 J71 J77:J84 J86:J103 J196:J210 J126:J127 J139:J144 J309 J173:J175 J278:J279 J147:J171 J255:J275 J105:J113 J115:J124 J232:J252 J189:J193 J282:J307 J314:J315 J320:J321 J131:J137 J213:J229 J177:J187 J311 J323:J880</xm:sqref>
        </x14:dataValidation>
        <x14:dataValidation type="list" allowBlank="1" showInputMessage="1" showErrorMessage="1" xr:uid="{C1DBDF05-3C9A-467D-953D-CE830F522F61}">
          <x14:formula1>
            <xm:f>Довідник!$C$2:$C$31</xm:f>
          </x14:formula1>
          <xm:sqref>L1</xm:sqref>
        </x14:dataValidation>
        <x14:dataValidation type="list" allowBlank="1" showInputMessage="1" showErrorMessage="1" xr:uid="{932ABFB6-179C-464C-8983-78DE08E00104}">
          <x14:formula1>
            <xm:f>Довідник!$B$2:$B$28</xm:f>
          </x14:formula1>
          <xm:sqref>F2:F48 F51:F53 F71 F66 F351 F324:F325 F327:F333 F336 F338 F341 F367 F369 F371 F373 F376 F320:F321 F315 F77:F307 F587:F589 F605:F610 F612:F614 F593:F603 F381:F585 F616:F880</xm:sqref>
        </x14:dataValidation>
        <x14:dataValidation type="list" allowBlank="1" showInputMessage="1" showErrorMessage="1" xr:uid="{FC301AFD-E709-442D-B300-77016AE68D9D}">
          <x14:formula1>
            <xm:f>Довідник!$F$2</xm:f>
          </x14:formula1>
          <xm:sqref>B2:B48 B51:B53 B71 B66 B77:B222 B224:B307 B315 B320:B321 B323:B880</xm:sqref>
        </x14:dataValidation>
        <x14:dataValidation type="list" allowBlank="1" showInputMessage="1" showErrorMessage="1" xr:uid="{7DCF26E2-2378-48B7-B65C-A060BB017CB5}">
          <x14:formula1>
            <xm:f>'C:\Users\User\Downloads\[legalsacts_2024 віборка замена.xlsx]Довідник'!#REF!</xm:f>
          </x14:formula1>
          <xm:sqref>B49:B58 J55:J58 F49:F58 J53 J125 B223 J138</xm:sqref>
        </x14:dataValidation>
        <x14:dataValidation type="list" allowBlank="1" showInputMessage="1" showErrorMessage="1" xr:uid="{80748912-3105-420E-BF59-A0C40AE2D128}">
          <x14:formula1>
            <xm:f>'C:\Users\User\Downloads\нпа\01042024\[legalsacts_2024 виборка замена 2.xlsx]Довідник'!#REF!</xm:f>
          </x14:formula1>
          <xm:sqref>J76 B68:B76 J59:J65 B59:B65 F59:F65 F68:F76 J68:J70 J72:J73</xm:sqref>
        </x14:dataValidation>
        <x14:dataValidation type="list" allowBlank="1" showInputMessage="1" showErrorMessage="1" xr:uid="{51398B6B-8BB0-4B5D-BA85-601C9E6111DD}">
          <x14:formula1>
            <xm:f>'C:\Users\User\Downloads\нпа\19022024\[legalsacts_2024 (1).xlsx]Довідник'!#REF!</xm:f>
          </x14:formula1>
          <xm:sqref>B67 J67 F67</xm:sqref>
        </x14:dataValidation>
        <x14:dataValidation type="list" allowBlank="1" showInputMessage="1" showErrorMessage="1" xr:uid="{087106E2-DBE1-4E5C-8365-6CE20C35E106}">
          <x14:formula1>
            <xm:f>'D:\Папери двух управлінь\Управління звернення громадян\Система обліку, реєстри НПА\реєстри НПА\01072024\[legalsacts_2024 (1) удалить после коп.xlsx]Довідник'!#REF!</xm:f>
          </x14:formula1>
          <xm:sqref>B308:B314 F322 B316:B319 B322 J316:J319 J322 F308:F314 F316:F319 J310 J312:J313</xm:sqref>
        </x14:dataValidation>
        <x14:dataValidation type="list" allowBlank="1" showInputMessage="1" showErrorMessage="1" xr:uid="{F76FB5E8-8E04-40ED-9735-39348EEA4D82}">
          <x14:formula1>
            <xm:f>Довідник!$C$2:$C$40</xm:f>
          </x14:formula1>
          <xm:sqref>L2:L880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11E58-6396-45B1-87D4-308D4CE65E1E}">
  <dimension ref="A1:G40"/>
  <sheetViews>
    <sheetView topLeftCell="A32" workbookViewId="0">
      <selection activeCell="F38" sqref="F38"/>
    </sheetView>
  </sheetViews>
  <sheetFormatPr defaultRowHeight="14.4"/>
  <cols>
    <col min="1" max="1" width="29" customWidth="1"/>
    <col min="2" max="2" width="41.44140625" customWidth="1"/>
    <col min="3" max="4" width="27.6640625" customWidth="1"/>
    <col min="6" max="6" width="28.5546875" customWidth="1"/>
    <col min="7" max="7" width="34.33203125" customWidth="1"/>
  </cols>
  <sheetData>
    <row r="1" spans="1:7">
      <c r="A1" t="s">
        <v>93</v>
      </c>
      <c r="B1" t="s">
        <v>94</v>
      </c>
      <c r="C1" t="s">
        <v>95</v>
      </c>
      <c r="D1" t="s">
        <v>96</v>
      </c>
    </row>
    <row r="2" spans="1:7" ht="43.2">
      <c r="A2" t="s">
        <v>20</v>
      </c>
      <c r="B2" s="2" t="s">
        <v>35</v>
      </c>
      <c r="C2" s="11" t="s">
        <v>86</v>
      </c>
      <c r="D2" s="4" t="s">
        <v>67</v>
      </c>
      <c r="F2" t="s">
        <v>91</v>
      </c>
    </row>
    <row r="3" spans="1:7" ht="28.8">
      <c r="A3" t="s">
        <v>27</v>
      </c>
      <c r="B3" s="2" t="s">
        <v>54</v>
      </c>
      <c r="C3" s="11" t="s">
        <v>87</v>
      </c>
      <c r="D3" s="4" t="s">
        <v>67</v>
      </c>
      <c r="F3" t="s">
        <v>92</v>
      </c>
    </row>
    <row r="4" spans="1:7" ht="43.2">
      <c r="A4" t="s">
        <v>65</v>
      </c>
      <c r="B4" s="2" t="s">
        <v>25</v>
      </c>
      <c r="C4" s="11" t="s">
        <v>88</v>
      </c>
      <c r="D4" s="4" t="s">
        <v>67</v>
      </c>
      <c r="G4" t="str">
        <f>IF(ISBLANK(legalsacts_2023[Гіперпосилання на вебпортал відкритих даних]),"null",legalsacts_2023[Гіперпосилання на вебпортал відкритих даних])</f>
        <v>null</v>
      </c>
    </row>
    <row r="5" spans="1:7" ht="15">
      <c r="A5" t="s">
        <v>66</v>
      </c>
      <c r="B5" s="2" t="s">
        <v>56</v>
      </c>
      <c r="C5" s="11" t="s">
        <v>89</v>
      </c>
      <c r="D5" s="4" t="s">
        <v>67</v>
      </c>
      <c r="F5" t="s">
        <v>22</v>
      </c>
      <c r="G5" t="str">
        <f>INDEX($C$2:$D$27,MATCH($F$5,C2:C27,0),MATCH(Таблиця2[[#Headers],[ЄДРПОУ]],Таблиця2[[#Headers],[Розпорядник]:[ЄДРПОУ]],0))</f>
        <v>02313200</v>
      </c>
    </row>
    <row r="6" spans="1:7" ht="27.6">
      <c r="B6" s="2" t="s">
        <v>34</v>
      </c>
      <c r="C6" s="12" t="s">
        <v>90</v>
      </c>
      <c r="D6" s="4" t="s">
        <v>67</v>
      </c>
      <c r="G6" t="s">
        <v>97</v>
      </c>
    </row>
    <row r="7" spans="1:7" ht="30">
      <c r="B7" s="2" t="s">
        <v>57</v>
      </c>
      <c r="C7" s="3" t="s">
        <v>106</v>
      </c>
      <c r="D7" s="4" t="s">
        <v>67</v>
      </c>
    </row>
    <row r="8" spans="1:7" ht="60">
      <c r="B8" s="2" t="s">
        <v>44</v>
      </c>
      <c r="C8" s="5" t="s">
        <v>237</v>
      </c>
      <c r="D8" s="6" t="s">
        <v>68</v>
      </c>
      <c r="G8" t="str">
        <f>INDEX(C2:D27,MATCH($F$5,C2:C27,0),MATCH(Таблиця2[[#Headers],[ЄДРПОУ]],Таблиця2[[#Headers],[Розпорядник]:[ЄДРПОУ]],0))</f>
        <v>02313200</v>
      </c>
    </row>
    <row r="9" spans="1:7" ht="30">
      <c r="B9" s="2" t="s">
        <v>28</v>
      </c>
      <c r="C9" s="5" t="s">
        <v>24</v>
      </c>
      <c r="D9" s="6">
        <v>38707906</v>
      </c>
      <c r="G9" t="str">
        <f>INDEX($C$2:$D$27,MATCH($F$5,C2:C27,0),MATCH(Таблиця2[[#Headers],[ЄДРПОУ]],Таблиця2[[#Headers],[Розпорядник]:[ЄДРПОУ]],0))</f>
        <v>02313200</v>
      </c>
    </row>
    <row r="10" spans="1:7" ht="27.6">
      <c r="B10" s="2" t="s">
        <v>58</v>
      </c>
      <c r="C10" s="7" t="s">
        <v>26</v>
      </c>
      <c r="D10" s="6" t="s">
        <v>69</v>
      </c>
    </row>
    <row r="11" spans="1:7" ht="45">
      <c r="B11" s="2" t="s">
        <v>41</v>
      </c>
      <c r="C11" s="8" t="s">
        <v>40</v>
      </c>
      <c r="D11" s="6" t="s">
        <v>48</v>
      </c>
      <c r="F11" t="s">
        <v>98</v>
      </c>
      <c r="G11">
        <v>43316700</v>
      </c>
    </row>
    <row r="12" spans="1:7" ht="60">
      <c r="B12" s="2" t="s">
        <v>59</v>
      </c>
      <c r="C12" s="5" t="s">
        <v>21</v>
      </c>
      <c r="D12" s="6" t="s">
        <v>70</v>
      </c>
    </row>
    <row r="13" spans="1:7" ht="60">
      <c r="B13" s="2" t="s">
        <v>61</v>
      </c>
      <c r="C13" s="5" t="s">
        <v>33</v>
      </c>
      <c r="D13" s="6">
        <v>37379459</v>
      </c>
    </row>
    <row r="14" spans="1:7" ht="60">
      <c r="B14" s="2" t="s">
        <v>39</v>
      </c>
      <c r="C14" s="5" t="s">
        <v>236</v>
      </c>
      <c r="D14" s="6" t="s">
        <v>71</v>
      </c>
    </row>
    <row r="15" spans="1:7" ht="30">
      <c r="B15" s="1" t="s">
        <v>53</v>
      </c>
      <c r="C15" s="5" t="s">
        <v>72</v>
      </c>
      <c r="D15" s="6">
        <v>26503980</v>
      </c>
    </row>
    <row r="16" spans="1:7" ht="30">
      <c r="B16" s="1" t="s">
        <v>55</v>
      </c>
      <c r="C16" s="5" t="s">
        <v>51</v>
      </c>
      <c r="D16" s="6">
        <v>33913374</v>
      </c>
    </row>
    <row r="17" spans="1:4" ht="30">
      <c r="B17" s="1" t="s">
        <v>38</v>
      </c>
      <c r="C17" s="5" t="s">
        <v>73</v>
      </c>
      <c r="D17" s="6" t="s">
        <v>74</v>
      </c>
    </row>
    <row r="18" spans="1:4" ht="45">
      <c r="B18" s="1" t="s">
        <v>50</v>
      </c>
      <c r="C18" s="8" t="s">
        <v>31</v>
      </c>
      <c r="D18" s="6" t="s">
        <v>75</v>
      </c>
    </row>
    <row r="19" spans="1:4" ht="45">
      <c r="B19" s="1" t="s">
        <v>46</v>
      </c>
      <c r="C19" s="5" t="s">
        <v>32</v>
      </c>
      <c r="D19" s="6" t="s">
        <v>43</v>
      </c>
    </row>
    <row r="20" spans="1:4" ht="15">
      <c r="B20" s="1" t="s">
        <v>36</v>
      </c>
      <c r="C20" s="5" t="s">
        <v>22</v>
      </c>
      <c r="D20" s="6" t="s">
        <v>76</v>
      </c>
    </row>
    <row r="21" spans="1:4" ht="15">
      <c r="B21" s="1" t="s">
        <v>49</v>
      </c>
      <c r="C21" s="5" t="s">
        <v>77</v>
      </c>
      <c r="D21" s="6" t="s">
        <v>78</v>
      </c>
    </row>
    <row r="22" spans="1:4" ht="55.2">
      <c r="B22" s="2" t="s">
        <v>45</v>
      </c>
      <c r="C22" s="5" t="s">
        <v>79</v>
      </c>
      <c r="D22" s="6" t="s">
        <v>80</v>
      </c>
    </row>
    <row r="23" spans="1:4" ht="41.4">
      <c r="B23" s="2" t="s">
        <v>52</v>
      </c>
      <c r="C23" s="9" t="s">
        <v>37</v>
      </c>
      <c r="D23" s="6" t="s">
        <v>81</v>
      </c>
    </row>
    <row r="24" spans="1:4" ht="45">
      <c r="B24" s="2" t="s">
        <v>30</v>
      </c>
      <c r="C24" s="8" t="s">
        <v>42</v>
      </c>
      <c r="D24" s="6" t="s">
        <v>82</v>
      </c>
    </row>
    <row r="25" spans="1:4" ht="45">
      <c r="B25" s="2" t="s">
        <v>60</v>
      </c>
      <c r="C25" s="8" t="s">
        <v>29</v>
      </c>
      <c r="D25" s="6" t="s">
        <v>83</v>
      </c>
    </row>
    <row r="26" spans="1:4" ht="30">
      <c r="B26" s="2" t="s">
        <v>62</v>
      </c>
      <c r="C26" s="5" t="s">
        <v>23</v>
      </c>
      <c r="D26" s="6" t="s">
        <v>84</v>
      </c>
    </row>
    <row r="27" spans="1:4" ht="60">
      <c r="B27" s="2" t="s">
        <v>63</v>
      </c>
      <c r="C27" s="10" t="s">
        <v>47</v>
      </c>
      <c r="D27" s="6" t="s">
        <v>85</v>
      </c>
    </row>
    <row r="28" spans="1:4" ht="43.2">
      <c r="B28" s="2" t="s">
        <v>64</v>
      </c>
      <c r="C28" s="11" t="s">
        <v>238</v>
      </c>
      <c r="D28">
        <v>44694371</v>
      </c>
    </row>
    <row r="29" spans="1:4" ht="28.8">
      <c r="C29" s="11" t="s">
        <v>239</v>
      </c>
      <c r="D29">
        <v>45325984</v>
      </c>
    </row>
    <row r="30" spans="1:4" ht="28.8">
      <c r="A30" s="18"/>
      <c r="B30" s="19"/>
      <c r="C30" s="21" t="s">
        <v>241</v>
      </c>
      <c r="D30" s="20" t="s">
        <v>67</v>
      </c>
    </row>
    <row r="31" spans="1:4" ht="28.8">
      <c r="A31" s="18"/>
      <c r="B31" s="19"/>
      <c r="C31" s="21" t="s">
        <v>296</v>
      </c>
      <c r="D31" s="20" t="s">
        <v>67</v>
      </c>
    </row>
    <row r="32" spans="1:4" ht="15">
      <c r="A32" s="18"/>
      <c r="B32" s="19"/>
      <c r="C32" s="18" t="s">
        <v>320</v>
      </c>
      <c r="D32" s="20" t="s">
        <v>355</v>
      </c>
    </row>
    <row r="33" spans="1:4" ht="15">
      <c r="A33" s="18"/>
      <c r="B33" s="19"/>
      <c r="C33" s="18" t="s">
        <v>447</v>
      </c>
      <c r="D33" s="20">
        <v>8301764</v>
      </c>
    </row>
    <row r="34" spans="1:4" ht="28.8">
      <c r="A34" s="18"/>
      <c r="B34" s="19"/>
      <c r="C34" s="21" t="s">
        <v>619</v>
      </c>
      <c r="D34" s="20" t="s">
        <v>67</v>
      </c>
    </row>
    <row r="35" spans="1:4" ht="57.6">
      <c r="A35" s="18"/>
      <c r="B35" s="19"/>
      <c r="C35" s="21" t="s">
        <v>671</v>
      </c>
      <c r="D35" s="20" t="s">
        <v>672</v>
      </c>
    </row>
    <row r="36" spans="1:4" ht="43.2">
      <c r="A36" s="18"/>
      <c r="B36" s="19"/>
      <c r="C36" s="21" t="s">
        <v>673</v>
      </c>
      <c r="D36" s="20" t="s">
        <v>674</v>
      </c>
    </row>
    <row r="37" spans="1:4" ht="28.8">
      <c r="A37" s="18"/>
      <c r="B37" s="19"/>
      <c r="C37" s="21" t="s">
        <v>832</v>
      </c>
      <c r="D37" s="20">
        <v>3491004</v>
      </c>
    </row>
    <row r="38" spans="1:4" ht="28.8">
      <c r="A38" s="18"/>
      <c r="B38" s="19"/>
      <c r="C38" s="21" t="s">
        <v>1123</v>
      </c>
      <c r="D38" s="20" t="s">
        <v>67</v>
      </c>
    </row>
    <row r="39" spans="1:4" ht="28.8">
      <c r="A39" s="18"/>
      <c r="B39" s="19"/>
      <c r="C39" s="21" t="s">
        <v>1670</v>
      </c>
      <c r="D39" s="20" t="s">
        <v>1671</v>
      </c>
    </row>
    <row r="40" spans="1:4" ht="28.8">
      <c r="A40" s="18"/>
      <c r="B40" s="19"/>
      <c r="C40" s="21" t="s">
        <v>2505</v>
      </c>
      <c r="D40" s="20" t="s">
        <v>67</v>
      </c>
    </row>
  </sheetData>
  <dataValidations count="1">
    <dataValidation type="list" allowBlank="1" showInputMessage="1" showErrorMessage="1" sqref="F5" xr:uid="{2A7C779D-873C-4323-BB5E-1D8CF23CFD11}">
      <formula1>$C$2:$C$27</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НПА</vt:lpstr>
      <vt:lpstr>Довідник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Користувач</dc:creator>
  <dc:description/>
  <cp:lastModifiedBy>Дар'я Немченко</cp:lastModifiedBy>
  <dcterms:created xsi:type="dcterms:W3CDTF">2022-12-21T14:17:32Z</dcterms:created>
  <dcterms:modified xsi:type="dcterms:W3CDTF">2025-06-09T09:19:29Z</dcterms:modified>
</cp:coreProperties>
</file>