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25" activeTab="0"/>
  </bookViews>
  <sheets>
    <sheet name="заходи" sheetId="1" r:id="rId1"/>
  </sheets>
  <definedNames>
    <definedName name="_xlnm._FilterDatabase" localSheetId="0" hidden="1">'заходи'!$B$9:$AA$9</definedName>
    <definedName name="_xlnm.Print_Titles" localSheetId="0">'заходи'!$9:$9</definedName>
    <definedName name="_xlnm.Print_Area" localSheetId="0">'заходи'!$A$1:$O$25</definedName>
  </definedNames>
  <calcPr fullCalcOnLoad="1"/>
</workbook>
</file>

<file path=xl/sharedStrings.xml><?xml version="1.0" encoding="utf-8"?>
<sst xmlns="http://schemas.openxmlformats.org/spreadsheetml/2006/main" count="70" uniqueCount="49">
  <si>
    <t>№ і назва завдання Стратегії розвитку Донецької області на період до 2027 року</t>
  </si>
  <si>
    <t>№
з/п</t>
  </si>
  <si>
    <t>Зміст заходу</t>
  </si>
  <si>
    <t xml:space="preserve">Термін
виконан-
ня </t>
  </si>
  <si>
    <t>Виконавець</t>
  </si>
  <si>
    <t>Витрати на реалізацію, тис.грн</t>
  </si>
  <si>
    <t>Очікуваний 
результат</t>
  </si>
  <si>
    <t>Всього</t>
  </si>
  <si>
    <t>у тому числі за рахунок коштів:</t>
  </si>
  <si>
    <t>держав-
ний
бюджет</t>
  </si>
  <si>
    <t>місцевих бюджетів</t>
  </si>
  <si>
    <t>підпри-
ємств</t>
  </si>
  <si>
    <t>інших 
джерел</t>
  </si>
  <si>
    <t>найменування показника</t>
  </si>
  <si>
    <t>значення показника</t>
  </si>
  <si>
    <t>обласний
бюджет</t>
  </si>
  <si>
    <t>районний, міський, селищний, сільський бюджет</t>
  </si>
  <si>
    <t>«</t>
  </si>
  <si>
    <t>2022 рік</t>
  </si>
  <si>
    <t>».</t>
  </si>
  <si>
    <t xml:space="preserve">Додаток 1
до розпорядження голови
облдержадміністрації, начальника
обласної військової
адміністрації  
________________ № ____________
</t>
  </si>
  <si>
    <t xml:space="preserve">Директор департаменту економіки облдержадміністрації                                                                                                                                                   Геннадій МАР`ЯНЕНКО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</si>
  <si>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»;</t>
  </si>
  <si>
    <t>Зміни до розділу 2. Мета, завдання та заходи економічного і соціального розвитку у 2022 році</t>
  </si>
  <si>
    <t>3.1.1. Підвищення спроможності регіону попереджувати, реагувати та ліквідовувати наслідки надзвичайних ситуацій</t>
  </si>
  <si>
    <t>Інші завдання:
Здійснення заходів щодо забезпечення ефективної роботи та виконання завдань облдержадміністрацією та її структурними підрозділами в умовах проведення антитерористичної операції/Операції об’єднаних сил/введення воєнного стану</t>
  </si>
  <si>
    <t>Фінансове забезпечення виконання окремих положень Закону України «Про військово-цивільні адміністрації» (із змінами) та фінансування діяльності обласної державної адміністрації згідно з чинним законодавством</t>
  </si>
  <si>
    <t>Департамент фінансів ОДА, Апарат облдерж-адміністрації, структурні підрозділи облдерж-адміністрації</t>
  </si>
  <si>
    <t>Створено належні умови праці та забезпечено діяльність</t>
  </si>
  <si>
    <t>Поповнення регіонального матеріального резерву для запобігання і ліквідації наслідків надзвичайних ситуацій</t>
  </si>
  <si>
    <t>Департамент з питань цивільного захисту, мобілізаційної та оборонної роботи ОДА</t>
  </si>
  <si>
    <t>Створено регіональний матеріальний резерв</t>
  </si>
  <si>
    <t xml:space="preserve">Здійснення централізованих заходів з придбання дров для покриття потреб населення, об'єктів критичної інфраструктури, бюджетних установ окремих територіальних громад Донецької області (перелік територіальних громад визначається департаментом житлово-комунального господарства Донецької облдержадміністрації за погодженням з першим заступником голови Донецької облдержадміністрації),  з метою запобігання та ліквідації надзвичайної ситуації під час  опалювального  періоду 2022-2023 років </t>
  </si>
  <si>
    <t>Департамент               житлово-комунального господарства облдержадміністрації, виконавчі органи рад ТГ, РДА, ВЦА, ВА</t>
  </si>
  <si>
    <t>Дрова, куб.м
Кількість територіальних громад, од.</t>
  </si>
  <si>
    <t>4500
6</t>
  </si>
  <si>
    <t>1) пункти 1, 7 викласти у новій редакції такого змісту:</t>
  </si>
  <si>
    <t>3) рядок «Всього» викласти у новій редакції такого змісту:</t>
  </si>
  <si>
    <t>3. Пункт 3, рядок «Всього» підрозділу 2.23 «Заходи, пов’язані з наслідками проведення ООС, АТО на території області. Підтримка внутрішньо переміщених осіб» викласти у новій редакції такого змісту:</t>
  </si>
  <si>
    <t>2. У підрозділі 2.16 «Захист населення і територій від надзвичайних ситуацій»:</t>
  </si>
  <si>
    <t>»,</t>
  </si>
  <si>
    <t>2) доповнити новим пунктом 9 такого змісту:</t>
  </si>
  <si>
    <t>Фінансова підтримка КП «Дирекція з капітального будівництва адміністративних і житлових будівель»</t>
  </si>
  <si>
    <t>Департамент екології та природних ресурсів ОДА</t>
  </si>
  <si>
    <t xml:space="preserve">Забезпечення функціювання підприємства </t>
  </si>
  <si>
    <t>1. Пункт 8, рядок «Всього» підрозділу 2.5 «Інвестиційна діяльність та розвиток інфраструктури» викласти у новій редакції такого змісту:</t>
  </si>
  <si>
    <t>Підтримка цивільного населення в умовах воєнного стану  шляхом придбання та підключення модульної фільтрувальної станції до водовідливу та електричних мереж відокремленого підрозділу "Шахта "Центральна" 
ДП "Мирноградвугілля" 
у м. Мирноград, з метою запобігання виникненню надзвичайної ситуації під час підготовки та проходження опалювального періоду 2022-2023 років</t>
  </si>
  <si>
    <t>Департамент житлово-комунального господарства Донецької облдержадміністрації, виконавчі органи Новогродівської міської ради, Мирноградська міська військова адміністрація Покровського району Донецької області,  Світлодарська міська, Званівська сільська  військові адміністрації Бахмутського району Донецької області, Сартанська селищна військово-цивільна адміністрація Маріупольського району Донецької області, КП "Компанія "Вода Донбасу"</t>
  </si>
  <si>
    <t>Потужність, м3/год.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</si>
</sst>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4" fontId="4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2" fontId="4" fillId="0" borderId="10" xfId="0" applyNumberFormat="1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Alignment="1">
      <alignment horizontal="left" wrapText="1"/>
    </xf>
    <xf numFmtId="4" fontId="6" fillId="0" borderId="0" xfId="0" applyNumberFormat="1" applyFont="1" applyFill="1" applyAlignment="1">
      <alignment wrapText="1"/>
    </xf>
    <xf numFmtId="0" fontId="24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73" fontId="3" fillId="0" borderId="0" xfId="0" applyNumberFormat="1" applyFont="1" applyFill="1" applyAlignment="1">
      <alignment horizontal="center" vertical="top" wrapText="1"/>
    </xf>
    <xf numFmtId="172" fontId="3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center" vertical="top" wrapText="1"/>
    </xf>
    <xf numFmtId="17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4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8"/>
  <sheetViews>
    <sheetView tabSelected="1" view="pageBreakPreview" zoomScale="90" zoomScaleNormal="90" zoomScaleSheetLayoutView="90" zoomScalePageLayoutView="80" workbookViewId="0" topLeftCell="A1">
      <selection activeCell="F11" sqref="F11"/>
    </sheetView>
  </sheetViews>
  <sheetFormatPr defaultColWidth="9.140625" defaultRowHeight="15"/>
  <cols>
    <col min="1" max="1" width="5.57421875" style="9" customWidth="1"/>
    <col min="2" max="2" width="18.00390625" style="11" customWidth="1"/>
    <col min="3" max="3" width="7.140625" style="14" customWidth="1"/>
    <col min="4" max="4" width="26.7109375" style="11" customWidth="1"/>
    <col min="5" max="5" width="11.28125" style="14" customWidth="1"/>
    <col min="6" max="6" width="25.57421875" style="14" customWidth="1"/>
    <col min="7" max="7" width="13.421875" style="35" customWidth="1"/>
    <col min="8" max="8" width="15.421875" style="35" customWidth="1"/>
    <col min="9" max="9" width="13.140625" style="35" customWidth="1"/>
    <col min="10" max="10" width="14.421875" style="35" customWidth="1"/>
    <col min="11" max="11" width="13.8515625" style="35" customWidth="1"/>
    <col min="12" max="12" width="12.00390625" style="35" customWidth="1"/>
    <col min="13" max="13" width="19.00390625" style="11" customWidth="1"/>
    <col min="14" max="14" width="13.8515625" style="14" customWidth="1"/>
    <col min="15" max="15" width="7.57421875" style="11" customWidth="1"/>
    <col min="16" max="16" width="14.00390625" style="9" bestFit="1" customWidth="1"/>
    <col min="17" max="17" width="9.140625" style="9" customWidth="1"/>
    <col min="18" max="19" width="10.140625" style="9" bestFit="1" customWidth="1"/>
    <col min="20" max="20" width="9.140625" style="9" customWidth="1"/>
    <col min="21" max="21" width="10.140625" style="9" bestFit="1" customWidth="1"/>
    <col min="22" max="16384" width="9.140625" style="9" customWidth="1"/>
  </cols>
  <sheetData>
    <row r="2" spans="1:15" s="8" customFormat="1" ht="111.75" customHeight="1">
      <c r="A2" s="2"/>
      <c r="B2" s="3"/>
      <c r="C2" s="3"/>
      <c r="D2" s="4"/>
      <c r="E2" s="3"/>
      <c r="F2" s="5"/>
      <c r="G2" s="3"/>
      <c r="H2" s="6"/>
      <c r="I2" s="6"/>
      <c r="J2" s="6"/>
      <c r="K2" s="6"/>
      <c r="L2" s="48" t="s">
        <v>20</v>
      </c>
      <c r="M2" s="48"/>
      <c r="N2" s="48"/>
      <c r="O2" s="7"/>
    </row>
    <row r="3" spans="2:14" ht="15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8" ht="32.25" customHeight="1"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7"/>
      <c r="P4" s="10"/>
      <c r="Q4" s="10"/>
      <c r="R4" s="10"/>
    </row>
    <row r="5" spans="2:14" ht="15" customHeight="1">
      <c r="B5" s="42" t="s">
        <v>0</v>
      </c>
      <c r="C5" s="42" t="s">
        <v>1</v>
      </c>
      <c r="D5" s="51" t="s">
        <v>2</v>
      </c>
      <c r="E5" s="42" t="s">
        <v>3</v>
      </c>
      <c r="F5" s="42" t="s">
        <v>4</v>
      </c>
      <c r="G5" s="43" t="s">
        <v>5</v>
      </c>
      <c r="H5" s="43"/>
      <c r="I5" s="43"/>
      <c r="J5" s="43"/>
      <c r="K5" s="43"/>
      <c r="L5" s="43"/>
      <c r="M5" s="42" t="s">
        <v>6</v>
      </c>
      <c r="N5" s="42"/>
    </row>
    <row r="6" spans="2:14" ht="15" customHeight="1">
      <c r="B6" s="42"/>
      <c r="C6" s="42"/>
      <c r="D6" s="51"/>
      <c r="E6" s="42"/>
      <c r="F6" s="42"/>
      <c r="G6" s="43" t="s">
        <v>7</v>
      </c>
      <c r="H6" s="43" t="s">
        <v>8</v>
      </c>
      <c r="I6" s="43"/>
      <c r="J6" s="43"/>
      <c r="K6" s="43"/>
      <c r="L6" s="43"/>
      <c r="M6" s="42"/>
      <c r="N6" s="42"/>
    </row>
    <row r="7" spans="2:14" ht="15" customHeight="1">
      <c r="B7" s="42"/>
      <c r="C7" s="42"/>
      <c r="D7" s="51"/>
      <c r="E7" s="42"/>
      <c r="F7" s="42"/>
      <c r="G7" s="43"/>
      <c r="H7" s="43" t="s">
        <v>9</v>
      </c>
      <c r="I7" s="43" t="s">
        <v>10</v>
      </c>
      <c r="J7" s="43"/>
      <c r="K7" s="43" t="s">
        <v>11</v>
      </c>
      <c r="L7" s="43" t="s">
        <v>12</v>
      </c>
      <c r="M7" s="42" t="s">
        <v>13</v>
      </c>
      <c r="N7" s="42" t="s">
        <v>14</v>
      </c>
    </row>
    <row r="8" spans="2:14" ht="75">
      <c r="B8" s="42"/>
      <c r="C8" s="42"/>
      <c r="D8" s="51"/>
      <c r="E8" s="42"/>
      <c r="F8" s="42"/>
      <c r="G8" s="43"/>
      <c r="H8" s="43"/>
      <c r="I8" s="13" t="s">
        <v>15</v>
      </c>
      <c r="J8" s="13" t="s">
        <v>16</v>
      </c>
      <c r="K8" s="43"/>
      <c r="L8" s="43"/>
      <c r="M8" s="42"/>
      <c r="N8" s="42"/>
    </row>
    <row r="9" spans="2:15" s="14" customFormat="1" ht="15">
      <c r="B9" s="12">
        <v>1</v>
      </c>
      <c r="C9" s="12">
        <v>2</v>
      </c>
      <c r="D9" s="12">
        <v>3</v>
      </c>
      <c r="E9" s="12">
        <v>4</v>
      </c>
      <c r="F9" s="12">
        <v>5</v>
      </c>
      <c r="G9" s="15">
        <v>6</v>
      </c>
      <c r="H9" s="15">
        <v>7</v>
      </c>
      <c r="I9" s="15">
        <v>8</v>
      </c>
      <c r="J9" s="15">
        <v>9</v>
      </c>
      <c r="K9" s="15">
        <v>10</v>
      </c>
      <c r="L9" s="15">
        <v>11</v>
      </c>
      <c r="M9" s="15">
        <v>12</v>
      </c>
      <c r="N9" s="15">
        <v>13</v>
      </c>
      <c r="O9" s="11"/>
    </row>
    <row r="10" spans="2:15" s="14" customFormat="1" ht="20.25" customHeight="1">
      <c r="B10" s="40" t="s">
        <v>45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11"/>
    </row>
    <row r="11" spans="1:15" s="14" customFormat="1" ht="75">
      <c r="A11" s="16" t="s">
        <v>17</v>
      </c>
      <c r="B11" s="1"/>
      <c r="C11" s="12">
        <v>8</v>
      </c>
      <c r="D11" s="1" t="s">
        <v>42</v>
      </c>
      <c r="E11" s="12" t="s">
        <v>18</v>
      </c>
      <c r="F11" s="12" t="s">
        <v>43</v>
      </c>
      <c r="G11" s="36">
        <v>1731.6799999999998</v>
      </c>
      <c r="H11" s="17"/>
      <c r="I11" s="36">
        <v>1731.6799999999998</v>
      </c>
      <c r="J11" s="18"/>
      <c r="K11" s="18"/>
      <c r="L11" s="18"/>
      <c r="M11" s="37" t="s">
        <v>44</v>
      </c>
      <c r="N11" s="39"/>
      <c r="O11" s="38" t="s">
        <v>22</v>
      </c>
    </row>
    <row r="12" spans="1:15" ht="20.25" customHeight="1">
      <c r="A12" s="16" t="s">
        <v>17</v>
      </c>
      <c r="B12" s="1"/>
      <c r="C12" s="12"/>
      <c r="D12" s="22" t="s">
        <v>7</v>
      </c>
      <c r="E12" s="12"/>
      <c r="F12" s="12"/>
      <c r="G12" s="23">
        <v>1844.6799999999998</v>
      </c>
      <c r="H12" s="23">
        <v>0</v>
      </c>
      <c r="I12" s="23">
        <v>1844.6799999999998</v>
      </c>
      <c r="J12" s="23">
        <v>0</v>
      </c>
      <c r="K12" s="23">
        <v>0</v>
      </c>
      <c r="L12" s="23">
        <v>0</v>
      </c>
      <c r="M12" s="1"/>
      <c r="N12" s="12"/>
      <c r="O12" s="19" t="s">
        <v>22</v>
      </c>
    </row>
    <row r="13" spans="2:15" s="14" customFormat="1" ht="20.25" customHeight="1">
      <c r="B13" s="40" t="s">
        <v>39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11"/>
    </row>
    <row r="14" spans="2:15" s="14" customFormat="1" ht="20.25" customHeight="1">
      <c r="B14" s="40" t="s">
        <v>36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1"/>
    </row>
    <row r="15" spans="1:15" s="14" customFormat="1" ht="144" customHeight="1">
      <c r="A15" s="16" t="s">
        <v>17</v>
      </c>
      <c r="B15" s="1" t="s">
        <v>24</v>
      </c>
      <c r="C15" s="12">
        <v>1</v>
      </c>
      <c r="D15" s="1" t="s">
        <v>29</v>
      </c>
      <c r="E15" s="12" t="s">
        <v>18</v>
      </c>
      <c r="F15" s="12" t="s">
        <v>30</v>
      </c>
      <c r="G15" s="36">
        <v>22609</v>
      </c>
      <c r="H15" s="17"/>
      <c r="I15" s="36">
        <v>22609</v>
      </c>
      <c r="J15" s="18"/>
      <c r="K15" s="18"/>
      <c r="L15" s="18"/>
      <c r="M15" s="37" t="s">
        <v>31</v>
      </c>
      <c r="N15" s="39"/>
      <c r="O15" s="38" t="s">
        <v>40</v>
      </c>
    </row>
    <row r="16" spans="1:15" s="14" customFormat="1" ht="345">
      <c r="A16" s="16" t="s">
        <v>17</v>
      </c>
      <c r="B16" s="1" t="s">
        <v>24</v>
      </c>
      <c r="C16" s="12">
        <v>7</v>
      </c>
      <c r="D16" s="1" t="s">
        <v>32</v>
      </c>
      <c r="E16" s="12" t="s">
        <v>18</v>
      </c>
      <c r="F16" s="12" t="s">
        <v>33</v>
      </c>
      <c r="G16" s="36">
        <v>17999.46</v>
      </c>
      <c r="H16" s="17"/>
      <c r="I16" s="36">
        <v>17999.46</v>
      </c>
      <c r="J16" s="18"/>
      <c r="K16" s="18"/>
      <c r="L16" s="18"/>
      <c r="M16" s="37" t="s">
        <v>34</v>
      </c>
      <c r="N16" s="39" t="s">
        <v>35</v>
      </c>
      <c r="O16" s="38" t="s">
        <v>22</v>
      </c>
    </row>
    <row r="17" spans="2:15" s="14" customFormat="1" ht="20.25" customHeight="1">
      <c r="B17" s="40" t="s">
        <v>41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11"/>
    </row>
    <row r="18" spans="1:15" s="14" customFormat="1" ht="330">
      <c r="A18" s="16" t="s">
        <v>17</v>
      </c>
      <c r="B18" s="1" t="s">
        <v>24</v>
      </c>
      <c r="C18" s="12">
        <v>9</v>
      </c>
      <c r="D18" s="1" t="s">
        <v>46</v>
      </c>
      <c r="E18" s="12" t="s">
        <v>18</v>
      </c>
      <c r="F18" s="12" t="s">
        <v>47</v>
      </c>
      <c r="G18" s="36">
        <v>150000</v>
      </c>
      <c r="H18" s="17"/>
      <c r="I18" s="36">
        <v>32000.54</v>
      </c>
      <c r="J18" s="18">
        <v>117999.46</v>
      </c>
      <c r="K18" s="18"/>
      <c r="L18" s="18"/>
      <c r="M18" s="37" t="s">
        <v>48</v>
      </c>
      <c r="N18" s="39">
        <v>600</v>
      </c>
      <c r="O18" s="38" t="s">
        <v>22</v>
      </c>
    </row>
    <row r="19" spans="1:15" s="21" customFormat="1" ht="15" customHeight="1">
      <c r="A19" s="16"/>
      <c r="B19" s="44" t="s">
        <v>37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6"/>
      <c r="O19" s="20"/>
    </row>
    <row r="20" spans="1:15" ht="20.25" customHeight="1">
      <c r="A20" s="16" t="s">
        <v>17</v>
      </c>
      <c r="B20" s="1"/>
      <c r="C20" s="12"/>
      <c r="D20" s="22" t="s">
        <v>7</v>
      </c>
      <c r="E20" s="12"/>
      <c r="F20" s="12"/>
      <c r="G20" s="23">
        <v>251105.301</v>
      </c>
      <c r="H20" s="23">
        <v>0</v>
      </c>
      <c r="I20" s="23">
        <v>126105.84100000001</v>
      </c>
      <c r="J20" s="23">
        <v>117999.46</v>
      </c>
      <c r="K20" s="23">
        <v>0</v>
      </c>
      <c r="L20" s="23">
        <v>7000</v>
      </c>
      <c r="M20" s="1"/>
      <c r="N20" s="12"/>
      <c r="O20" s="19" t="s">
        <v>22</v>
      </c>
    </row>
    <row r="21" spans="2:15" s="14" customFormat="1" ht="20.25" customHeight="1">
      <c r="B21" s="40" t="s">
        <v>38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1"/>
    </row>
    <row r="22" spans="1:15" s="14" customFormat="1" ht="228" customHeight="1">
      <c r="A22" s="16" t="s">
        <v>17</v>
      </c>
      <c r="B22" s="1" t="s">
        <v>25</v>
      </c>
      <c r="C22" s="12">
        <v>3</v>
      </c>
      <c r="D22" s="1" t="s">
        <v>26</v>
      </c>
      <c r="E22" s="12" t="s">
        <v>18</v>
      </c>
      <c r="F22" s="12" t="s">
        <v>27</v>
      </c>
      <c r="G22" s="36">
        <v>71850.35</v>
      </c>
      <c r="H22" s="17"/>
      <c r="I22" s="36">
        <v>60866.25</v>
      </c>
      <c r="J22" s="18"/>
      <c r="K22" s="18"/>
      <c r="L22" s="18">
        <v>10984.1</v>
      </c>
      <c r="M22" s="37" t="s">
        <v>28</v>
      </c>
      <c r="N22" s="39"/>
      <c r="O22" s="38" t="s">
        <v>22</v>
      </c>
    </row>
    <row r="23" spans="1:15" ht="20.25" customHeight="1">
      <c r="A23" s="16" t="s">
        <v>17</v>
      </c>
      <c r="B23" s="1"/>
      <c r="C23" s="12"/>
      <c r="D23" s="22" t="s">
        <v>7</v>
      </c>
      <c r="E23" s="12"/>
      <c r="F23" s="12"/>
      <c r="G23" s="23">
        <v>946577.838</v>
      </c>
      <c r="H23" s="23">
        <v>813519</v>
      </c>
      <c r="I23" s="23">
        <v>110276.93800000001</v>
      </c>
      <c r="J23" s="23">
        <v>0</v>
      </c>
      <c r="K23" s="23">
        <v>0</v>
      </c>
      <c r="L23" s="23">
        <v>22781.9</v>
      </c>
      <c r="M23" s="1"/>
      <c r="N23" s="12"/>
      <c r="O23" s="19" t="s">
        <v>19</v>
      </c>
    </row>
    <row r="24" spans="1:15" ht="51.75" customHeight="1">
      <c r="A24" s="16"/>
      <c r="B24" s="24"/>
      <c r="C24" s="25"/>
      <c r="D24" s="26"/>
      <c r="E24" s="25"/>
      <c r="F24" s="25"/>
      <c r="G24" s="27"/>
      <c r="H24" s="27"/>
      <c r="I24" s="27"/>
      <c r="J24" s="27"/>
      <c r="K24" s="27"/>
      <c r="L24" s="27"/>
      <c r="M24" s="24"/>
      <c r="N24" s="25"/>
      <c r="O24" s="20"/>
    </row>
    <row r="25" spans="1:13" s="8" customFormat="1" ht="18.75">
      <c r="A25" s="2"/>
      <c r="B25" s="28" t="s">
        <v>21</v>
      </c>
      <c r="C25" s="29"/>
      <c r="D25" s="30"/>
      <c r="E25" s="29"/>
      <c r="F25" s="30"/>
      <c r="G25" s="30"/>
      <c r="H25" s="30"/>
      <c r="I25" s="30"/>
      <c r="J25" s="30"/>
      <c r="K25" s="30"/>
      <c r="L25" s="30"/>
      <c r="M25" s="31"/>
    </row>
    <row r="26" spans="2:15" s="32" customFormat="1" ht="18.75" customHeight="1">
      <c r="B26" s="47"/>
      <c r="C26" s="47"/>
      <c r="D26" s="47"/>
      <c r="E26" s="47"/>
      <c r="F26" s="47"/>
      <c r="G26" s="33">
        <f aca="true" t="shared" si="0" ref="G26:L26">G23+G20+G12</f>
        <v>1199527.819</v>
      </c>
      <c r="H26" s="33">
        <f t="shared" si="0"/>
        <v>813519</v>
      </c>
      <c r="I26" s="33">
        <f t="shared" si="0"/>
        <v>238227.45900000003</v>
      </c>
      <c r="J26" s="34">
        <f t="shared" si="0"/>
        <v>117999.46</v>
      </c>
      <c r="K26" s="34">
        <f t="shared" si="0"/>
        <v>0</v>
      </c>
      <c r="L26" s="34">
        <f t="shared" si="0"/>
        <v>29781.9</v>
      </c>
      <c r="M26" s="7"/>
      <c r="N26" s="14"/>
      <c r="O26" s="7"/>
    </row>
    <row r="27" spans="7:12" ht="15">
      <c r="G27" s="35">
        <v>1199527.819</v>
      </c>
      <c r="H27" s="35">
        <v>813519</v>
      </c>
      <c r="I27" s="35">
        <v>238227.45900000003</v>
      </c>
      <c r="J27" s="35">
        <v>117999.46</v>
      </c>
      <c r="K27" s="35">
        <v>0</v>
      </c>
      <c r="L27" s="35">
        <v>29781.9</v>
      </c>
    </row>
    <row r="28" spans="1:21" s="11" customFormat="1" ht="15">
      <c r="A28" s="9"/>
      <c r="C28" s="14"/>
      <c r="E28" s="14"/>
      <c r="F28" s="14"/>
      <c r="G28" s="35"/>
      <c r="H28" s="35"/>
      <c r="I28" s="35"/>
      <c r="J28" s="35"/>
      <c r="K28" s="35"/>
      <c r="L28" s="35"/>
      <c r="N28" s="14"/>
      <c r="P28" s="9"/>
      <c r="Q28" s="9"/>
      <c r="R28" s="9"/>
      <c r="S28" s="9"/>
      <c r="T28" s="9"/>
      <c r="U28" s="9"/>
    </row>
  </sheetData>
  <sheetProtection/>
  <autoFilter ref="B9:AA9"/>
  <mergeCells count="25">
    <mergeCell ref="L2:N2"/>
    <mergeCell ref="B3:N3"/>
    <mergeCell ref="B4:N4"/>
    <mergeCell ref="B5:B8"/>
    <mergeCell ref="C5:C8"/>
    <mergeCell ref="D5:D8"/>
    <mergeCell ref="M7:M8"/>
    <mergeCell ref="L7:L8"/>
    <mergeCell ref="G5:L5"/>
    <mergeCell ref="K7:K8"/>
    <mergeCell ref="B19:N19"/>
    <mergeCell ref="B21:N21"/>
    <mergeCell ref="B13:N13"/>
    <mergeCell ref="B26:F26"/>
    <mergeCell ref="G6:G8"/>
    <mergeCell ref="H6:L6"/>
    <mergeCell ref="H7:H8"/>
    <mergeCell ref="E5:E8"/>
    <mergeCell ref="B17:N17"/>
    <mergeCell ref="B10:N10"/>
    <mergeCell ref="N7:N8"/>
    <mergeCell ref="F5:F8"/>
    <mergeCell ref="B14:N14"/>
    <mergeCell ref="M5:N6"/>
    <mergeCell ref="I7:J7"/>
  </mergeCells>
  <printOptions horizontalCentered="1"/>
  <pageMargins left="0.11811023622047245" right="0.3937007874015748" top="1.1811023622047245" bottom="0.2362204724409449" header="0" footer="0"/>
  <pageSetup firstPageNumber="1" useFirstPageNumber="1" horizontalDpi="600" verticalDpi="600" orientation="landscape" paperSize="9" scale="6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ODA</dc:creator>
  <cp:keywords/>
  <dc:description/>
  <cp:lastModifiedBy>DE ODA</cp:lastModifiedBy>
  <cp:lastPrinted>2022-10-18T06:16:37Z</cp:lastPrinted>
  <dcterms:created xsi:type="dcterms:W3CDTF">2022-04-15T09:58:22Z</dcterms:created>
  <dcterms:modified xsi:type="dcterms:W3CDTF">2022-11-18T12:36:11Z</dcterms:modified>
  <cp:category/>
  <cp:version/>
  <cp:contentType/>
  <cp:contentStatus/>
</cp:coreProperties>
</file>