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 ODA\Desktop\Зміни ПСЕР 22.11\Новая папка\"/>
    </mc:Choice>
  </mc:AlternateContent>
  <bookViews>
    <workbookView xWindow="-120" yWindow="-120" windowWidth="24240" windowHeight="13140"/>
  </bookViews>
  <sheets>
    <sheet name="Проєкти" sheetId="1" r:id="rId1"/>
  </sheets>
  <definedNames>
    <definedName name="_xlnm._FilterDatabase" localSheetId="0" hidden="1">Проєкти!$B$9:$S$34</definedName>
    <definedName name="_xlnm.Print_Titles" localSheetId="0">Проєкти!$9:$9</definedName>
    <definedName name="_xlnm.Print_Area" localSheetId="0">Проєкти!$A$1:$S$37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P40" i="1" s="1"/>
  <c r="O38" i="1"/>
  <c r="O40" i="1" s="1"/>
  <c r="N38" i="1"/>
  <c r="N40" i="1" s="1"/>
  <c r="M38" i="1"/>
  <c r="M40" i="1" s="1"/>
  <c r="L38" i="1"/>
  <c r="L40" i="1" s="1"/>
  <c r="K38" i="1"/>
  <c r="K40" i="1" s="1"/>
  <c r="J38" i="1"/>
  <c r="J40" i="1" s="1"/>
  <c r="I38" i="1"/>
  <c r="I40" i="1" s="1"/>
</calcChain>
</file>

<file path=xl/sharedStrings.xml><?xml version="1.0" encoding="utf-8"?>
<sst xmlns="http://schemas.openxmlformats.org/spreadsheetml/2006/main" count="147" uniqueCount="94">
  <si>
    <t>№ з/п</t>
  </si>
  <si>
    <t>Номер та назва технічного завдання Плану заходів з реалізації у 2021-2023 роках Стратегії розвитку Донецької області на період до 2027 року</t>
  </si>
  <si>
    <t>Назва проєкту</t>
  </si>
  <si>
    <t>Територія, на якій реалізується проєкт</t>
  </si>
  <si>
    <t>Термін реалізації проєкту</t>
  </si>
  <si>
    <t>Виконавець</t>
  </si>
  <si>
    <t>Кошторисна вартість проєкту,
тис.грн</t>
  </si>
  <si>
    <t xml:space="preserve">Потреба у фінансуванні на 2022 рік, тис.грн </t>
  </si>
  <si>
    <t>Результативність реалізації проєкту
(характеристика,  потужність відповідних об'єктів)</t>
  </si>
  <si>
    <t>Примітка</t>
  </si>
  <si>
    <t>Всього</t>
  </si>
  <si>
    <t>у тому числі:</t>
  </si>
  <si>
    <t>кошти Державного бюджету</t>
  </si>
  <si>
    <t>кошти місцевих бюджетів</t>
  </si>
  <si>
    <t xml:space="preserve">Інші джерела фінансування </t>
  </si>
  <si>
    <t>державний фонд регіонально-го розвитку</t>
  </si>
  <si>
    <t xml:space="preserve">інші кошти державного бюджету, включаючи цільові субвенції з державного бюджету на розвиток територій </t>
  </si>
  <si>
    <t>Надзвичайна кредитна програма для відновлення України Європейського інвестиційного банку (Пули 1, 2а, 3 та 4)</t>
  </si>
  <si>
    <t>обласний бюджет</t>
  </si>
  <si>
    <t xml:space="preserve">залишки коштів місцевих бюджетів населених пунктів Донецької області, на території яких органи державної влади тимчасово не здійснюють свої повноваження  </t>
  </si>
  <si>
    <t>районний, міський, селищний, сільський бюджет</t>
  </si>
  <si>
    <t>1.</t>
  </si>
  <si>
    <t xml:space="preserve">У розділі 4.3. Освіта: </t>
  </si>
  <si>
    <t>рядок 4.3., пункти  6, 15, 17, 78, 81 викласти у новій редакції такого змісту:</t>
  </si>
  <si>
    <t>«</t>
  </si>
  <si>
    <t>4.3.</t>
  </si>
  <si>
    <t>Освіта</t>
  </si>
  <si>
    <t>»,</t>
  </si>
  <si>
    <t>2.2. Покращення умов навчання для учнів опорних закладів області та їх філіях</t>
  </si>
  <si>
    <t>Капітальний ремонт (утеплення фасадів) будівлі Костянтинівської спеціалізованої загальноосвітньої школи І-ІІІ ступенів №6 з поглибленим вивченням окремих предметів Костянтинівської міської ради за адресою: вул. 6 Вересня,79, м.Костянтинівка (коригування)</t>
  </si>
  <si>
    <t xml:space="preserve">Костянтинівська міська територіальна громада </t>
  </si>
  <si>
    <t>2021-2022 роки</t>
  </si>
  <si>
    <t>Департамент капітального будівництва ОДА</t>
  </si>
  <si>
    <t>Утеплено фасади будівлі навчального закладу</t>
  </si>
  <si>
    <t>Подальша реалізація проєкту можлива після завершення активних бойових дій та/або деокупації території</t>
  </si>
  <si>
    <t xml:space="preserve">Капітальний ремонт Великоновосілківської гімназії з загальноосвітньою школою І ступеню Великоновосілківської районної ради 
Донецької області. Заміна вікон і зовнішніх дверей. Утеплення стін  </t>
  </si>
  <si>
    <t>Великоново-сілківська  селищна територіальна громада</t>
  </si>
  <si>
    <t>Відремонтовано внутрішні приміщення опорного загальноосвітнього навчального закладу</t>
  </si>
  <si>
    <t>»;</t>
  </si>
  <si>
    <t>Капітальний ремонт (термомодернізація) загальноосвітньої школи І-ІІІ ступенів с.Кальчик Володарського району Донецької області</t>
  </si>
  <si>
    <t>Кальчицька  сільська територіальна громада</t>
  </si>
  <si>
    <t>Відремонтовано будівлю опорного загальноосвітнього навчального закладу</t>
  </si>
  <si>
    <t>2.1. Забезпечення доступності дошкільної освіти</t>
  </si>
  <si>
    <t>Реконструкція внутрішніх приміщень і басейну, із заміною інженерних мереж, у будівл Костянтинівського дошкільного учбового закладу № 31, Костянтинівської міської ради, за адресою: Донецька обл., м. Костянтинівка, вул. Європейська, 50</t>
  </si>
  <si>
    <t xml:space="preserve"> м. Костянтинівка Краматорського району</t>
  </si>
  <si>
    <t>2020-2022 роки</t>
  </si>
  <si>
    <t>Реконструйовано внутрішні приміщення і басейн ДНЗ</t>
  </si>
  <si>
    <t>Реконструкція будівлі загальноосвітньої школи № 2 І-ІІІ ступенів та будівлі майстерні за адресою: вул. Корольова, 10 в м.Авдіївка Донецької області</t>
  </si>
  <si>
    <t>м. Авдіївка Покровського  району</t>
  </si>
  <si>
    <t xml:space="preserve">2019-2022 роки </t>
  </si>
  <si>
    <t>Реконструйовано будівлю опорної школи</t>
  </si>
  <si>
    <t>пункт 79  виключити, у з`вязку з чим   пункти 80 - 81  вважати пунктами 79 - 80 відповідно;</t>
  </si>
  <si>
    <t>2.</t>
  </si>
  <si>
    <t>Рядок 4.5., пункт 10 розділу 4.5. Охорона здоров'я викласти у новій редакції такого змісту:</t>
  </si>
  <si>
    <t>4.5.</t>
  </si>
  <si>
    <t>Охорона здоров'я</t>
  </si>
  <si>
    <t>2.9. Модернізація закладів охорони здоров’я, впровадження телемедицини та електронного документообігу</t>
  </si>
  <si>
    <t>Капітальний ремонт (термомодернізація) будівлі пологового будинку Комунальної установи "Центральна районна лікарня" за адресою: Донецька обл., м.Костянтинівка, пр. Ломоносова, буд.161 (коригування)</t>
  </si>
  <si>
    <t xml:space="preserve">Відремонтовано будівлю закладу охорони здоров’я </t>
  </si>
  <si>
    <t>3.</t>
  </si>
  <si>
    <t>Рядок 4.6., пункт 2 розділу 4.6. Фізичне виховання та спорт викласти у новій редакції такого змісту:</t>
  </si>
  <si>
    <t>4.6.</t>
  </si>
  <si>
    <t>Фізичне виховання та спорт</t>
  </si>
  <si>
    <t>2.22. Забезпечення повноцінної діяльності Донецького вищого училища олімпійського резерву ім. С.Бубки</t>
  </si>
  <si>
    <t>П'ятиповерховий гуртожиток Донецького вищого училища олімпійського резерву ім. С.Бубки по вул. Благовіщеннській, 43, м.Артемівськ - реконструкція</t>
  </si>
  <si>
    <t>Бахмутська міська територіальна громада</t>
  </si>
  <si>
    <t>2020-2023 роки</t>
  </si>
  <si>
    <t>Здійснено реконструкцію будівлі гуртожитку</t>
  </si>
  <si>
    <t>4.</t>
  </si>
  <si>
    <t>Рядок 4.12.,  пункти 1, 2, 3 розділу 4.12. Житлове будівництво викласти у новій редакції такого змісту:</t>
  </si>
  <si>
    <t>4.12.</t>
  </si>
  <si>
    <t>Житлове будівництво</t>
  </si>
  <si>
    <t>Будівництво багатоквартирного житлового будинку на перехресті  вул. Дружби та вул. Марії Приймаченко у м. Краматорськ Донецької області</t>
  </si>
  <si>
    <t>м. Краматорськ Краматорського району</t>
  </si>
  <si>
    <t>Збудовано багатоквартирний житловий будинок</t>
  </si>
  <si>
    <t>Відновлення житлового будинку,  вул. Восточна, 8, м.Красногорівка (капітальний ремонт)</t>
  </si>
  <si>
    <t>м. Красногорівка  Покровського району</t>
  </si>
  <si>
    <t>2019-2022</t>
  </si>
  <si>
    <t>Відновлено будинок, пошкоджений при проведенні АТО</t>
  </si>
  <si>
    <t>Відновлення житлового будинку,                           вул. Восточна, 10, м.Красногорівка (капітальний ремонт)</t>
  </si>
  <si>
    <t>5.</t>
  </si>
  <si>
    <t>Рядок 4.13., пункт 3 розділу 4.13. Розвиток міст, районів та об'єднаних територіальних громад області викласти у новій редакції такого змісту:</t>
  </si>
  <si>
    <t>4.13.</t>
  </si>
  <si>
    <t>Розвиток міст, районів та об'єднаних територіальних громад області</t>
  </si>
  <si>
    <t>3.15. Розвиток мережі центрів надання адміністративних послуг Донецької області</t>
  </si>
  <si>
    <t>Будівництво адміністративної будівлі  за адресою: 
вул. Привокзальна, буд.3 у м.Бахмут Донецької області (коригування)</t>
  </si>
  <si>
    <t>м. Бахмут</t>
  </si>
  <si>
    <t>Побудовано адміністративну будівлю</t>
  </si>
  <si>
    <t>6.</t>
  </si>
  <si>
    <t>Рядок "Всього" викласти у новій редакції такого змісту:</t>
  </si>
  <si>
    <t>».</t>
  </si>
  <si>
    <t xml:space="preserve">Директор департаменту економіки облдержадміністрації                                                                                                                                                                                                                                                                                Геннадій МАР`ЯНЕНКО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</si>
  <si>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Зміни до додатку 4. Перелік інвестиційних/інфраструктурних проєктів, реалізація яких пропонується у 2022 році , до Програми економічного і соціального розвитку Донецької області на 2022 рік  </t>
  </si>
  <si>
    <t xml:space="preserve">Додаток 3
до розпорядження голови
облдержадміністрації, начальника
обласної військової
адміністрації  
________________ № ____________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</si>
</sst>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4" fontId="8" fillId="0" borderId="0" xfId="0" applyNumberFormat="1" applyFont="1" applyAlignment="1">
      <alignment horizontal="lef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4" fontId="0" fillId="0" borderId="0" xfId="0" applyNumberForma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C575694-9E1F-45A5-8731-6F163BC16EC2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AE51F8A-A7B1-43EE-A9BA-0802F761D92F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538851-ED6C-49A0-8089-D8277FFF105D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33</xdr:row>
      <xdr:rowOff>0</xdr:rowOff>
    </xdr:from>
    <xdr:ext cx="90408" cy="17536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63C7104-0249-44C3-AE61-25393708F8EC}"/>
            </a:ext>
          </a:extLst>
        </xdr:cNvPr>
        <xdr:cNvSpPr txBox="1"/>
      </xdr:nvSpPr>
      <xdr:spPr>
        <a:xfrm flipH="1">
          <a:off x="17670542" y="298418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15C9A9F-4AC6-4909-8181-0E6929AF7376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C0B6D9B-8CAC-4F59-B26C-A54DB6722652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704E06D-8951-4FC5-BA96-809527E4679A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EECD12E-2945-4E74-816F-A166EA304570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1A19475-BC9E-46B8-B89A-6119DDCB28F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01B1D90-548A-4BE6-88FE-E71AC789E9A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B8451DC-02F3-4343-AA6E-EF47591B06BD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C8166FB-4EA2-4BBC-90D8-080AC5478676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B668FC3-F461-4F56-94AE-48EE1F15C8A4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71C8736-3FED-4986-B20E-2BC01C5B1BA7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33</xdr:row>
      <xdr:rowOff>0</xdr:rowOff>
    </xdr:from>
    <xdr:ext cx="90408" cy="17536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ED155C7-D2A1-494D-BA24-5E31588AEF10}"/>
            </a:ext>
          </a:extLst>
        </xdr:cNvPr>
        <xdr:cNvSpPr txBox="1"/>
      </xdr:nvSpPr>
      <xdr:spPr>
        <a:xfrm flipH="1">
          <a:off x="17670542" y="298418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C3585793-2B14-4035-8831-42B5C4BD34E6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CCFC6A6-3415-4BC3-B9B6-52CDBF51DAC3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1FD5F3B-4C66-4AD8-87CE-157F72622FFF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E7E07962-EDDD-4819-89D7-7417A6E4681D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C233ECE7-4646-40DD-8F1D-1242E49A1738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FC4D44D-DBAD-46EC-999A-F0E971EA3054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9FB14BE-280C-47C6-9D69-B75C65A5BCEC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6EE44EF-218A-42D6-A1D3-1F6C351A875E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76F933C-FE40-4BDB-B34F-52847788FE12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F9A0CFF0-B1B6-473E-95E7-74F9DBF515C3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C78CAC5-13EA-4A71-9854-67C82D4B38A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F8C2664-49CC-410F-8BAD-F80340420AE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0E5B5E0-5C8A-49F2-938E-A68E61FFCCF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EF01A913-49E7-4273-AD35-54338ECCD8D9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A49B6B7-4C88-4771-82B5-0E810393818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B98F4DD-85E9-4E6A-878E-7593A4A2805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4D2983CE-BECF-4200-BEDC-49FDB8E12B8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E9C234E-DAE9-49AE-8F6F-F811EC12429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C9A393F-DADD-4623-AF96-F48CFFF8DA9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011EF0F-9A3D-4D55-A9AD-D4719A19907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6B7BFE6C-15A8-4B4C-9A6C-85B134597915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8ACA3F6-1D08-420D-8A91-BB4AE735C1A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805AC20-2E48-442B-B4B7-2D2C756177B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081E6B0-2FF0-4003-AC8C-52D1B16E6EE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8A43B82-8F80-4068-965D-DF9B2432EAA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4FF69069-34E5-4F01-8FF8-419F25C0911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62597C58-B074-4490-B096-08BD3A08BC0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352B03B-59BB-4A39-B046-E6F5AF54845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BBEFCFF-7036-4EB8-B171-77CEE392EB4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1120DE63-6241-4F72-A846-D81BD724B8B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ED90396C-E294-4682-8863-1E1524CB97AF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6D8C7D7-A878-4079-88E9-D25CFDA0D98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639DBE5D-947E-401B-BB1D-040FF4C8E37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BEFF7BD-85C3-4A69-9D08-64F9E49FBCE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37732EB-DA0E-434D-AC23-96BAF85EFA0B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708267D-1223-41F4-8B76-DBD5CCD1079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1F32025A-3297-4CF5-A17F-6E3B2ACBC98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FBA8D94-555F-44A5-8162-32C56A200174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ACF05E70-3136-4836-B6DC-9EA3A73E732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B96C7FD-F561-4BC6-BD87-FCF53CFCF3A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4E38244-546F-4794-8B15-620D4734091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726CAEC-F2E7-4EAF-A401-0FBEA8C9666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CDFC0C6-994B-4A9B-938C-0637A473DC5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3135A504-9B2F-41FF-A638-13879139ED15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A6BF62-B956-4DFF-BCE8-0A2BC87A739F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76674637-1F22-4D1D-ACC6-32E89556919A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33</xdr:row>
      <xdr:rowOff>0</xdr:rowOff>
    </xdr:from>
    <xdr:ext cx="90408" cy="175369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ED32E472-4CD8-428C-AE8B-0BC832197C3A}"/>
            </a:ext>
          </a:extLst>
        </xdr:cNvPr>
        <xdr:cNvSpPr txBox="1"/>
      </xdr:nvSpPr>
      <xdr:spPr>
        <a:xfrm flipH="1">
          <a:off x="17670542" y="298418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12ABEC40-9E02-4264-97D8-143F255FC7FA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14B3643-4288-4102-9889-9A38B7AF2204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2B3E988-0E10-4109-A69F-C8717B952815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3D730D5E-E70C-4918-8D8A-6936E675DFA6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C5307B96-1158-4C8D-BC92-9F066B16DDBB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1E11E6E0-4953-4661-864D-F4E607018E63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33</xdr:row>
      <xdr:rowOff>0</xdr:rowOff>
    </xdr:from>
    <xdr:ext cx="90408" cy="175369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12F13F66-9113-4CEE-B9E9-7897F6C88B34}"/>
            </a:ext>
          </a:extLst>
        </xdr:cNvPr>
        <xdr:cNvSpPr txBox="1"/>
      </xdr:nvSpPr>
      <xdr:spPr>
        <a:xfrm flipH="1">
          <a:off x="17670542" y="298418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586D7C9C-C423-4F15-A945-8BBBF48FF4B2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D413891D-B641-4900-A2DA-2C634F0B7F35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D3E6AD03-60E0-4177-A0D0-B9FE99B04E71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340016A-14A4-47A7-9094-A14E2CB29F32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DE01CBA9-9510-4D0B-BCFA-767A5D22D69F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E02F818-811C-4607-B84F-6AE4F49CD53D}"/>
            </a:ext>
          </a:extLst>
        </xdr:cNvPr>
        <xdr:cNvSpPr txBox="1"/>
      </xdr:nvSpPr>
      <xdr:spPr>
        <a:xfrm>
          <a:off x="17478375" y="22860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F0387D3-FD32-4994-B691-A794E0F5CB86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55B2BEE8-0B50-41B6-8354-CAD27A01494C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0E2735E-726A-460C-B0CE-3E8DB10A7580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38141A7A-2AF2-4B59-A444-CFF43C95EEB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934127E9-5CC8-46E7-BC25-AE7F615A5C0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93765768-0475-42BA-B473-04B80F1E68F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D204421E-B668-4288-A4C0-CB0EC823E319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737ADB-8432-4300-B444-43A046288D64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61FE7BB1-D2B9-4E78-85B3-F59E8D13DB17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33</xdr:row>
      <xdr:rowOff>0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6BDA9A6-7666-4540-B2FC-44136B4C365E}"/>
            </a:ext>
          </a:extLst>
        </xdr:cNvPr>
        <xdr:cNvSpPr txBox="1"/>
      </xdr:nvSpPr>
      <xdr:spPr>
        <a:xfrm>
          <a:off x="17478375" y="2984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7AC3A606-DA85-4A58-8019-0D3B6BD3B7EB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DDF4162E-A347-41EF-B45C-5A40A29D2E5D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F422AFC4-63B0-4DD4-95C2-069D2BF6FDD7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4D9B0B7-F2D8-44A8-810D-1691C6CBF0A1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AC3F111E-00D2-43C7-82FA-937A85518AE8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E2D8822E-C64A-4370-860B-FB85160F6074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9</xdr:row>
      <xdr:rowOff>0</xdr:rowOff>
    </xdr:from>
    <xdr:ext cx="90408" cy="17536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A1DE5182-A999-4BF4-8833-2900ACBC0429}"/>
            </a:ext>
          </a:extLst>
        </xdr:cNvPr>
        <xdr:cNvSpPr txBox="1"/>
      </xdr:nvSpPr>
      <xdr:spPr>
        <a:xfrm flipH="1">
          <a:off x="17670542" y="61912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BA1E2CC4-5972-43CE-BC83-85280EB913F2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607E3B2-6B2D-4D13-A60A-7356F775B71A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3BE5FD4-0FE0-454C-BFE4-B2C819B22678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8778086-3A6C-4DF7-9614-6AB8FDCFEF1B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2AB31FF9-D3C3-4E96-B3B8-667F819FD436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053BF66-1F17-4CF3-A79C-695B8E44A2F6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9</xdr:row>
      <xdr:rowOff>0</xdr:rowOff>
    </xdr:from>
    <xdr:ext cx="90408" cy="17536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C4AFDC-8B40-4C08-B2D3-9F6058CD52B4}"/>
            </a:ext>
          </a:extLst>
        </xdr:cNvPr>
        <xdr:cNvSpPr txBox="1"/>
      </xdr:nvSpPr>
      <xdr:spPr>
        <a:xfrm flipH="1">
          <a:off x="17670542" y="61912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7947BA61-2CF5-4EBC-84FF-917BCB345759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BE68C661-F534-4307-B270-DE335CB3A8BC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F7FAD1B-5DF1-4661-80B2-084080BF91D1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495FE8C-6828-4FC6-8E64-B8F6E5828159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8B80B9DF-C60D-4E67-A546-D8F1C86C77EF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AF0D5515-42E5-4F0C-84CC-7283E848CA84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E99E12C-1D31-484F-849C-BA32A5F69A0F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55CD4E7B-4C97-4DB6-AABC-105A9A3DC9A7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EA343FD0-053D-4630-BD9D-3FF627B9AE6F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7754E4DF-2EE4-410B-9B97-2D7065A5A7D2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996835FC-2935-4EC0-AF1E-2991ACF5EBEC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F2B797E3-EE18-4A5D-9631-D641D25C9E08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85AB1503-3DF8-4658-B4A8-CB1F2A25302F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CA476FD7-F89C-4A9C-B64B-908B7E482FBE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8645ED9-5683-4D7E-9B56-544600AE40B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5B0076C2-8AEB-48E7-BCA5-45DC1C6C8CA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13FC1975-245A-40FD-8F1D-10F5CF814B0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727FD15A-AB63-4B97-8329-A17B51F0DAB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3364A68-EEF6-4A33-A7EA-D84F3251E456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7B66099-5526-4FF1-B160-A11C33C8741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3A3F7F7C-ABDA-40C4-8089-D3D87C3A199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61B434E-3771-4171-AE32-FF47625DFF5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C788AF8D-1210-4CAE-80F8-5BE9BE35EA4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AFCBD118-7B9F-4B82-9250-558AD9717A7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65F01099-6773-4B69-8550-4A8B52C5E3F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14094C03-2415-4B2E-93D1-E7A2C390967F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3AD0826-45C6-47D7-A477-46FAD1C246F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39CA172A-993B-469D-AAE9-1EDBCBA9D48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EF89D6A-8FD0-4475-8F45-3231FAAD47A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4759E3EF-2726-417A-8435-A37008CA8E2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30C8C81-BB8F-45BE-B7CB-DDDF2D28E6C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E4F037AB-C8A8-4F27-B90C-835CADE4174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1007A1E-A858-4C93-A00B-8B9CD2E07A4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54FC9E54-2E06-4B0C-A689-BF1863293FC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DB4DDDA0-DA8B-402C-AD3C-9B1D6F01FA1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E879AFCA-5A76-43BF-B5EA-FB3334C4515E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87FC0B12-EE67-4A6B-8A0E-3ACE65107DE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10BC480C-6CFB-46C0-B278-9341DDC118F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3C4A2EB7-6E6B-4B26-A43C-79ECB993999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34D6EE1-25C6-48B6-A1A7-BE2CF065495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8D44DC17-3B0B-45DB-B896-86909847E43E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C1761087-2DFC-41D4-BA71-93C710BB620F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E7E6F8A2-D53E-4ADE-A8D5-3BA8D7A814FA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D2CC28B2-CCAC-47DF-8225-5511B3974C5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B10C7C8-1770-4483-8355-19707DE32CF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2F49B66A-8E78-4530-A3BF-F04718DDB01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4CDB89F9-24B5-490B-9578-76E6D2093D9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BAFA90B9-69BE-403A-A16F-27E0D697D75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9AEAD0B-688E-46E9-B2F9-26F1D7F0D30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64420042-8BFC-4E11-B76C-BB87A5C0954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AC63F92-D726-4F1D-835D-143DC38111A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32AF63BE-CE3F-4A7F-9E3D-46095DFD81B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4A035572-7CE2-4DB4-8521-75C24D7AE6E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18B2D31D-EDCF-43F0-85ED-E67A54FCB87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CEE10A9-5090-44B1-B340-C174FEF62F1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EF89925-53DA-49F0-8312-744521B238E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996F979-6C22-4409-B266-44228F51D33E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9C5C5EE-BEB2-4931-B1E6-55A30A9C2091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E90C04A-6748-4B73-A33B-03FB2FF0EB9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B1344F0-0173-4905-AFCE-2D39D06741A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F7E9913D-3E46-4DA7-AC57-56C12E06FA8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A8C4DDF7-1098-42D2-AF84-EF534896860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E203148-8BFA-4DFB-B0EA-CC785F8AD9DE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F9402A96-B38A-4224-B36E-EA19C6B0898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C312042-304C-4021-A51A-87DC9C5AF6C9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D8F70688-F89F-4DBA-8BBC-A1671ECD157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2794BE88-4BFF-4346-8839-3B139D2C749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821B9143-7B86-4D30-AF07-881F66DB60D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E617403-F662-401D-90B5-99AE8FD10FF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EACF8FE8-1F60-40ED-9258-5414DF5A039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F64DA2CA-00DA-4F01-8B62-8CAC7660F3A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CC23BB9-1417-4A06-A706-43E47247712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D6E66DE5-3EE8-4DC7-A6E9-A17200A2C52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A0B5DFFD-4894-4246-9F4A-D7CF9A65AFF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C974D0E-FEBC-4A33-97CC-FF096C7CD5E5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B20A7080-6BA3-4D12-A816-55A95F6E19D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37CC8B84-302E-4F34-A5C0-B79F9787A46B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A2453696-A887-4F8A-A3B5-8CBABB90433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BD1124C4-460B-4FB6-A6F2-2CF7F1E3BC9B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26209BB3-88DE-4894-8421-79DE469D01A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72EEB37A-DB12-4DDF-8E64-64BED1CFD76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656E677-4524-4EE5-A9CD-32923474AA25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CF2F18F-30F7-4D06-892D-B9DC1B6C130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A641674F-D6EA-44E6-AE09-E98C1DBA40C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FC9DC98-1F8D-41AB-BE3D-6130FA95615F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FB1786F-4FA1-4959-8B3B-6BF9AE8C927F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2026F1A5-49DD-475F-88C2-C30745603F0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E6B38B80-2389-4534-B9DF-701037DF257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2A1CC7F2-C2E7-4B92-80C9-2FE16DB2E13F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EB6F69E-33D0-4706-9C50-AE008F2E288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F99985DB-92B0-49D4-88C1-CFD6F2C68FF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FC92DD00-BECE-4382-A348-09CEAEF3C036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D27B3B4-4EF4-45A5-8CEC-BCC8238EC70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49A7D0C6-D69F-4FE8-BE21-724C77D2406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46436C5C-D72B-400E-A0F4-C76180F52B8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4E3E7ABA-D78A-408B-B7F6-45535DDDE4A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980116A-B436-441A-96CE-AEF00E6AF56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DB895545-6264-4D95-A3EA-23613A8A1AF4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2B8E6D2-08EA-4BE6-BADC-866696473A5B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EC9AF50-47DB-4769-A5D9-FFA32D85A0B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BBF7DFE-A7B7-4F46-9DBB-61925616BF2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75545FC8-7521-4234-A50E-153AF6B16E1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ED242B74-4177-49EA-96C4-84BDB2B7A58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39068EC-0A69-4DA1-8413-A195DA9BC33F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C5E4127-857C-43E8-8195-8ADA1FDB0AB0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27D7D3-3E20-4A72-91BA-093FF39EEE1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FF58ABA3-8706-4A20-ACDA-6B79BADD55E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64FA2F09-BC99-481C-A695-35BADFBCDCC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EF9BBFD7-D63C-4BDF-A5C3-9011FEFC58AE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5B1BC638-77EA-4F9D-AC28-2CA135D310B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48E18331-27AA-47C2-8C33-98C717441F3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A9F6E057-1E01-4D97-8990-0BD68C0D365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45E47D2C-91FE-46F5-8666-C2138FD1B25E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B4D31E39-0604-4154-83BC-53762C44E78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91D0B4E7-CE4E-4FE0-8494-004CDCCE0E60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D6DBA4CD-F7BA-4A0A-A901-5BA11C09816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F043F208-4636-4DD1-8C89-DBA84AFF8FF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2E5E624-62B5-479C-BEC6-E83C301CF9A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108DBA58-2130-4967-B964-1C6F27BAA7A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0574AD4-2113-4BAA-BFDF-EC3DB585D77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906BF1B7-9F8F-4625-B41D-625FF956149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9A740C63-1638-4C88-82AB-718243889454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25A75597-DAB3-4E77-8B5A-4ACDF82F5D6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B5E941C2-E1CB-4B06-9D70-D9F155364C0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FE0A1A38-F5EA-412B-BC65-F3D6AA8AD09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B252AC4-50A0-4593-BD01-A69B58B1A20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8586C57-AC1A-49EA-93D6-CD4417607C8F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D79D9507-DA14-4224-A20D-1EB8097EE26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D66D2E0E-B844-4092-A6DF-A15A3DD454B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3B472017-3C4B-4668-B2C8-4E6C8B7A633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1E63CAF7-E19B-4E13-B945-829B535264D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42F09793-B368-4B60-915C-F0779DF7EFAF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D3C563F-0751-4CBD-B72F-CE881A2AD3C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7FCBF726-4C65-458B-8CFF-512778CB7EA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CD7A9B1-F13A-4B0E-9B2D-816E5198247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E9ADDF3-E4EC-4557-A5C1-46AAF0DA2972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1B1308EC-45CB-4185-93A9-F30EA8CEEF6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F324C8A-7E4E-4C58-B379-DF1C0BD8263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7DBD803-718A-4F71-831F-C4A40904391B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11FDB77D-9451-4B08-8647-717C59BB46C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C82230D6-D3FB-46CC-A53A-26E68A49974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767DD52-6A08-4F0C-AE38-67DEF97868F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29B877BC-3074-4AA9-88A1-6F2CE72BCBE1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EBED6034-EA53-453D-AED7-FB71B50D0DE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A0FA1F89-4E3F-40C6-B421-DE5B593D158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3DCC4235-E024-4C4A-8097-840111DD07C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3B20E2D7-6A0E-4298-88C9-9F6A2877980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BB7E272A-207B-4C5A-918E-4B18432E64D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9E8E47DF-A1F7-4B4E-9F2B-FB5630B7E702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5F523D7D-41D9-4C30-B17D-1D280C8493E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D280FAB2-9D79-4D2F-917C-399E4586970B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7D67926C-AF0A-4F49-9545-1E821EB3D9B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B51666B7-582B-430B-B45E-2C40D903659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CB3D992-F98A-48D9-89FF-6FA79842EBA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B9B0B2A0-2DCB-4210-A0B9-F3DB046C4DC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A5DCFAA8-0350-4A57-8CB6-1197AD2DF04C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58BC428B-A2B9-4366-B532-4D4D46CC5A6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5AB22D4-A09F-43F1-AF2F-505884A25B6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46A2773-DFFE-4D6A-9D28-5F594F80430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1DB441DE-4F90-4520-8B41-09E9CEB9D09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B216F075-5648-4595-8C85-0D656C8CD086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33E4DFDF-6D98-4DEC-9FE2-07499C1545E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9FB59FEE-6FD9-4DD6-9D4E-76238E0D950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2DCF6B65-49D1-439B-9D0A-9BF2543E885B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1B33CA6C-CE8D-4FB4-BC95-3C26B1B1E36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A4F3758F-B179-4EB6-BE65-6171678279C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BB871433-888E-4731-A878-C636B0F4706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2483B37F-F90C-4BD6-98D7-DC0014FBEAB3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6F7D8FC-4D47-4A51-B3B2-C4D1864F26F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D24617FC-68B1-4A8B-A215-F469ED0E5D7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6D5D24E-208A-4CED-B236-6003A23D4FC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F03D4BB0-6D78-40F4-BF0F-E03C09A794CF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7E1507A2-DE25-41FE-9704-E1324CBC130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D930376A-9D3D-452C-AB8C-67E180B46C22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E35E199-DEB9-4137-B2B3-EA30674DCCE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363EA1F6-136C-458D-92B7-FC3BE2321AD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1733EE0F-040A-4574-A9B8-F3F342FDDB0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EA8A2FC-7B68-41AA-8589-4E986970EBB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31DB2E26-EA96-4516-9255-F7C5FF738A4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F0DE6073-DCD3-4ACF-AFE9-55417D19D39F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641A82A8-081B-4C89-9DFF-E9C77F09573F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700CE41-CC9D-41FA-848F-391A841EF65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4BA5F0FB-C4C8-41DD-8DE4-6D36CB474AD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8FDC0AEC-FBE0-428C-BD48-42C7086F59E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671AC21-A701-4210-8780-047B3D84EEB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0A35372-9003-4C3B-BECA-86FE785DC437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BE62776-9FF2-409A-84EE-4B4B6C6FC87E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38D996BD-F2CF-4A80-B54A-A05C89B5B33B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13C60989-A149-46AF-A7C8-282648F69DC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76A4A6BE-5A72-4F5F-B5BE-D0FB5248E0F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AE3A0D89-54B3-4C01-9183-09EA0567FA5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DA048CF9-D114-48DE-9E05-E087E78AC3A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36877831-E70F-4AEB-8891-4CFC698CD4B8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D48D7A90-D4F5-4F86-899A-E73AE7AC604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71931E9-2990-4EDB-B7D5-865ECCB4054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F9C7F10-F5A6-4D87-87D3-473F970F119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92F0D5B3-226F-412E-A671-CC2970257EAE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731BA58-02F8-41A2-8FD5-B83DCFFD75C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AF44CF0-33CA-4261-99E6-F4F035FA3C2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BC1756EB-31AD-4916-BC05-127186DC9EEB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D49EAF98-429F-475F-82C9-C44A6602597B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B0E1ABEA-B54E-4B7D-8007-AB9836A374B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F1571B3F-B112-4A13-97A4-F52B3420FD7E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4B3D11D4-5198-4F4D-A9EB-9434A031B72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176DC077-8808-46BC-BF3D-FA6FFE25E8B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6B4D2616-FAEA-4E11-9161-C6354FA8845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98091C0-B08E-4406-BC6D-E33CDD0DC16D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F523FD3A-6DDB-412B-88B3-322255608D0F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1090A0E-D0D2-4501-BCC8-FA4E70BD0A6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2D807189-1EFB-40C7-AF69-9B06B69075E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D9CA7966-D911-418F-AA13-6A9DCDB219EF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156FD7B-D972-4444-998C-3B4A8FAC2F6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21BE165E-B70B-4909-800A-F1158CDACCE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C1B732D5-FF0C-46E0-879F-EF5B1389BAC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5239FE5D-6F5C-4C01-9323-BCCF70E847E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14258F4C-99CC-40A4-BA47-30573C76266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7AF8FBC-5FE7-4FDD-9F89-19F19A3E8C6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3E98E76E-F9FE-4417-A3F8-36FD8C37CF6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200BC88-BF3E-4951-BDC1-0D957BAECB9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9825BA8A-F2EA-43A2-975C-D472EF1204F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EAD106BF-956F-4FA7-B8F8-1EF3799F8FD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37FF880-1612-4B4C-8394-06605357B51E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835BAD7A-8C29-445A-A4AC-CCACDB6ABB8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A48C375E-924E-4B75-8265-B7E12C16F0CF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A14B7744-04DC-4817-A227-81673209DDAE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D5033BB5-6593-4295-9A51-A940F0108FD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33395F83-5EEB-4226-A9C3-D85288B75FCB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78D9CBA-D800-4DF0-8A18-0D4FC79C360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A73809F5-CE44-4384-8546-C1999C31B43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71C5EC63-EF4D-4FD9-A582-9D775E049B0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FBFE6667-623B-4586-B7FC-C5F0AFC5339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79011C4B-1B69-4982-BB3D-AF804B3173C3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3E21798E-FE1A-4502-9442-7D4353BC31E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2DAD2447-1694-4F9C-9622-A2652692976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3FC09182-512A-4EDA-970F-AC4C799C3D7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77D678D-F883-448E-8AD5-3CF87935C06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C3A93830-EB6F-468F-B409-5F7641A13B88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BD43DA19-AE6A-48EA-A8EB-F4330E3D814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B5E72EC3-1E2B-4079-A751-1BB230E2BA7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91DCE50A-FA18-41C7-BEB7-3D9F3A30CC6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7CBD7181-E160-4BC2-83E8-B46E4A487C9B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503C5E37-6DF2-4674-A057-7B5F4F2B0F0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1DBE4A18-5B24-49FF-8EAB-E797D83885D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DC515158-AA49-4B43-A046-0D0E3A6517CF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187A15CF-FF3C-4D62-9F8E-2EF27E87616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DB553F56-9372-4EC2-8B55-7485C28185E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B06780D2-7DBF-4769-A8F3-9AE72BDA4C9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51F722D5-CA48-4B35-9DCC-95BD55DDF90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B19FC73A-1988-4A1C-955C-5057EABE7033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130AC102-4E99-4D13-A4C5-2A2E4F34D43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F16C6417-61EE-47B2-AF1A-D754224B937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D14C362-E4B4-4552-BDAA-8B581D364B0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761618B6-4670-4A5B-A2A5-5587DA7DB61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81F725F0-813C-4A9C-9390-22EF7720BE8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F3A9F7EB-B2D1-437F-9D91-ECD26CC3DF3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81D5F030-FB5C-40CA-9D55-105AB2F8AEF7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4353EEF5-79FE-4C17-A906-3F6E6357AE7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B19F2FA9-B4A0-4267-8AE5-DBA65E9D918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137B2543-9B83-4174-B42C-5CD82E6FE23B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1D37A9C8-28E9-4348-AFDB-1A28E7D5A1F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931D58CC-0B15-4083-B282-35173E2C7F92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565C25E2-0CEC-407C-8053-786F3F66AEEB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347066CD-6FFA-4EBD-BB93-60F615D3350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34435F05-7993-40E0-8F9C-B501EA5E2A3E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8930E7A2-A2E3-49FB-89CF-35C93800057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ACD1B85B-F910-45BC-8A44-9574AA42189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911CEDD1-6749-4F4E-A89F-17E5EA1CD09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5A55A670-4C09-4B9C-ABFB-EC2B32DAC25E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ED8DBC72-9BE9-4FF8-932F-7E000ABE494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2E0D8A58-9FAA-47D5-8A18-CA72631998C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7B9C8132-EC10-4A48-AA30-43AD9A2A887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184204C-E794-4BC9-BEBE-A792BC4DEDE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9B1B258A-2992-47EF-81B6-0251B24E160C}"/>
            </a:ext>
          </a:extLst>
        </xdr:cNvPr>
        <xdr:cNvSpPr txBox="1"/>
      </xdr:nvSpPr>
      <xdr:spPr>
        <a:xfrm>
          <a:off x="17478375" y="22860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1C782AB-6866-4FE3-8EBF-9F8C8597253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2E7E9721-4305-475A-BB0B-1553FB7B1A1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D9ECDBAC-FAB3-490A-B0C9-B36BFAD0ADD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7A5879A-89BC-49AC-9599-EF2F6ED13F5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ED696B9F-1FAF-45C2-84C9-05CD08BBA54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1AE4A0D5-EF07-4D25-BAC1-1155D8B814A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E0980D3A-92D6-4EF9-B1DF-B1320E624D1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14DD8275-FD6C-4689-8798-6D24DD4378E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8ED27CD7-CBE0-45F8-9FA8-258DB0131AFA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11C4811-ED40-4F53-ADF8-4B34BFD3174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F76AD64C-B567-4DF1-9624-D65DA427360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640A1986-AD1D-4220-BDC2-756F4C49AC5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E8E42F5C-965A-4122-BAE8-0CA9B43C4C0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7BDC4646-FBCE-43E7-B55C-B5F07EBB673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9CAB105E-5633-49EC-878E-844E7B73BA6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CD0E5185-BB01-4A9A-B7E0-8FF95D4BDC64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46865657-1C58-4A3F-9ABA-69B7675B775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B856CD6-8494-4A5D-A079-E7DACE431B20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5590E500-D934-4A80-8EBB-A331C08C8D22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4EDAC77A-DFF1-4496-88E2-13C008E31359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51AA179C-91B2-44B6-A4F7-8DE1CCD3054C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75C6B916-E8E5-485F-B63E-C262A1DF2190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315CB522-AD47-4DD7-8D79-CCD341BB0C23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A1B91E61-19D6-49BF-9044-338AD2CB1718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E0857CA6-BBBD-4ADE-8A60-B5F794063E3B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87582823-7F1E-48CF-B03A-53E56A4B6E6F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17013A4A-0BC1-4B36-AB26-D7D1130F3776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449F93E3-310A-4F14-A7FF-0BC1EE12A84B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C798F1E8-2EC8-4253-9013-3221A6DF21A9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EAFA6FEE-3330-44FB-965F-D41827149AC6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2DF58124-1B98-43E5-A813-BA6C05E93043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54294263-F800-4B9A-8571-49AF310AF3ED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7CC915C4-63ED-467C-B561-4925B122A596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AA84299B-D3B9-4097-A3CD-CBC4B5A3EC2E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98B2EB5C-CE31-4A12-B7B5-93FA9D82842E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DBCB5C85-1331-49AD-B024-1CE24830F21F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625DF355-5145-4D2C-9191-9DBCF4A13638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5B9FE8C1-BA66-48D9-B1BA-4C56465B8CAF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74AFBD6D-1089-420F-A02A-5F4615E58385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47543E5D-931E-487A-9C2C-C72BCF9E1F3F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2CAB69AF-26C2-4FEB-A92A-499A41B1C1B7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AD8D1E93-E9AF-45A3-9AE8-7C15967733C7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1CF5111-48E2-4754-A941-8E50C7AB1C06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89AA2047-49DD-4631-9CD4-1BFE23381077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981F34A-503A-4DDB-9558-1F500ACDB54B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48960EF1-F916-47C9-9FC2-E836D91E04EE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B6F840F1-FABE-4199-BF3C-B6AB277022A2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718E73C8-A102-4D42-98BC-6BF551EB92F4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8FF726A3-29D4-41C0-BD87-1EA19F948C77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8017FF35-B95B-4EEE-ABE7-3EA1B85186A7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FCB622BC-2BA7-491C-9BCB-5B5F7EEFF465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4C818A57-E322-4235-A378-44376DAE8F6E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EFC60837-1541-4E68-BB32-D46C4BBC0B83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C24ADFC-F928-4097-9F50-FFED2945B154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7D059A97-77A6-42A2-974B-68ED08655592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163CADFB-A1D4-427C-B79C-A66CCC8BA723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581437FD-551E-44E3-AC54-60F00F7F67D0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A8A10847-845E-450E-8759-EFD19D388E34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32B33604-93C1-43BD-9CF6-03F2EBCBDC55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41E3CF59-93A4-4D7C-BB54-264C446218B1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26AB3DA1-64B4-4AEC-BF63-D96F6C2E36C7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4D889768-85B7-4B68-8349-D2A56117C85B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45F1D8E3-4BBE-43C8-8DA2-45A110DC671E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1AC653C4-763A-4806-AB07-B59308B29867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1A504ED6-BFA3-41B0-B636-228265DB98DF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BA9D70F5-25E3-4BD0-B531-23F4BA337A28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7E359C0B-2CDB-45BA-9C42-ABD34B02058D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11E1C8F6-92A4-46AC-8342-A033944571A2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842981F4-3F99-4C1E-921D-666EFE7C18F3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D0C48B3-AFEA-48D7-A06A-30C4C70594F9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FC77D0A9-FE9D-4E41-B946-5EC422F317DB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D7980568-25F1-40FA-843F-ABE05AA633F5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6CE316EC-A0FD-476E-BCAF-2754953FA220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29CF9371-5ABD-46BC-9F25-7D6A41A4F6B6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B28BEAC3-DA42-4FEA-9C8C-853CCAE4D0F7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C21C67B9-92E0-437E-8BB0-C2975C743046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9F30BEF2-7AF0-4AE9-8618-16DCF1101588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B8F2189-448B-4649-9E50-551C51D3A4D6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7368632-4C91-45D5-807F-0FC40E029E9B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907C9EEB-2C16-488E-B650-1AB487E44379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7D8FC48E-AB39-478C-9302-9B58B9F7AA29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AB2C780D-9FA5-4FE3-BBAF-500EE6731AD2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7DAE70D-EEE4-477B-8D3A-331EDB1DA786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DE1D8917-B597-4114-BD1C-3A97DA9B3C8B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101A2BC-44AD-455D-90C1-4397C079F0AC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5F627D4D-4EC5-4A45-9667-FC6B9B8772B2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7127D357-5490-4429-94B4-9B6CC08CDFDB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DA108221-7D87-42F3-B92C-E7506FBD0BF7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E9FFD19D-7299-4E1F-8A9B-7940A2C67270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63B66881-B5DE-4FA9-87B5-E274D59D50EC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DA93F506-9093-4903-B1F4-FC53357F8099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695463CF-4FF9-4696-BD45-D9C238552981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800B9364-8021-4C55-ACAF-5B2466876260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58B20AAA-E533-4642-81DF-B725F05E985E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8A60F72B-9F8C-4468-8299-DFBE2F550C16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A657F190-1EB8-46B9-8AFA-9BAD8DFE582B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7E34169-6057-45E5-AE71-6CF0BE3BDCEC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684E00F4-47F7-4100-A7D1-7C70AE194DA0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5EF4F0C8-3F04-40AD-BA07-070B8562664B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F90FB8E3-0AF1-4F55-8C79-456DF7510F2D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CF1B3F56-9C28-4600-9D89-62674636EAB7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8061465B-4B07-4ED0-864A-785A5A3C08C2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8813E306-7FAD-4BF8-8F68-DDA57D9C6A96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D6FF15EA-EB36-4DDC-AD23-B0EDDBC6F1A6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EBD961B1-CB6F-42C3-B135-B35F6176D297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D370F75A-F278-4E7C-9640-B27B08F941BD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E4C316B6-4C6C-4C82-9210-DCAFE9167D26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C5B5E921-A297-4570-83D5-9DD64565B1D6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C2EA5C63-74E6-4DF1-9C2C-90B1F2490745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FEEAC76F-BD0F-45ED-A002-A621A7F9F870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AF3F5E82-1EE5-48F2-9CC3-1CD18259FE22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5EB932BD-29F7-43FD-9081-709F0DF41742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8EE84BBA-DF7F-45A1-97A7-3B4597AE5F15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F8071597-4CAD-4A1B-81B4-7582262E339A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D00F7B19-1B2F-4B70-B878-5A3EE7502118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421CD37-42C0-4609-A668-25E2A1A4D74B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4220EFD8-CFF5-4BA0-9560-325EC281E3E5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4A8A9BB9-D28F-4E22-9862-76AD735C0DA6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BE60FD7E-D3EF-4D7C-9662-DB344AE12045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B795F4F2-A7F9-4950-8FD0-231BF6585501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6A5EE718-DF63-4470-A468-3E8F7139DC10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331C9FA8-7597-41E6-A57F-BA655D20607E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DD4F31EF-864A-4E43-9CA1-B5D57AE761B5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2331BFA7-A85D-4E2B-93AD-78E9D0FE127F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F2CD12B-2D76-4013-BFFC-7BB4DA5D8F0E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F85DA5C0-26E7-43B7-80D8-5411AC98EFA9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188031A5-5D88-4052-BC53-3EE9B0CAD352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54AE499B-E2C4-452F-B5FE-5D862129BB6C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58C0D41F-CB59-44FE-901E-A1DDDEF69441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B06EF1FA-CFB3-4407-B499-9DFA8BA35E75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6972CCF9-0D72-4937-A553-0D09FFE0A50C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670D9D67-FB6B-4DD4-B438-3B2E06120ADC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E7609D27-3C00-4975-A022-D8224591C08F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47397CDE-4D52-44B0-B422-23AF9A67ADDD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2FD4BE3D-2C03-437C-97D0-CBC04099A591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F1F773ED-0ED0-4A29-ACBA-28C5244F9004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4BFD2431-8239-49D6-ACAD-0A44BA68C42F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7790F49-EB36-4475-A31F-FF5ECD23DCA2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FE1DB8B0-52A7-4EE9-8794-47A6CACDF40A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7CD6791E-9DDE-405A-9B08-E64A397AE9FD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857417F0-D3D5-42D6-9B9C-8889899BAEA7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507ECAAA-C86F-4CF6-BB49-AECD0730E15B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314800A1-90AE-4A3D-9F42-A4E7C1DBE2CF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5D9AA9CE-45A5-480F-9A41-9D1E25FF82CA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B010986A-8333-4A14-BFFA-82E0F0AE9F3D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C222CE3B-7F12-4258-8C0E-A240404B6AC0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E667D7D1-33E0-4782-BFB2-236AC479FD22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3BDC222F-0006-46E6-ADC2-8666BECDB794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C904F83-3021-4E52-AD77-2EBC1247BCCE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EB92DCA6-70B5-4B9D-AA91-2607374A7A22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D72D3CC-0619-476A-8F95-83F55E7345E2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A35A014-4BCF-444F-A4DF-84FB4221C61C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2209D6B-9B5B-42B0-A0AB-25DB9DFF0704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9F994AB5-E913-4CDD-8729-E39C548F75C2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5C0123D3-742D-411F-8F70-8749CB99645F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5CACCC1A-6F24-441E-BEFC-7055397C9861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B70AE414-7B1E-437A-B391-4ACED5844620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33DD132E-5DC2-4CAE-8311-813FBD87AFCD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F2426AF8-3794-4F52-905B-1D8AB62D3403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D2D3EFDB-C799-4D0A-9576-09DBE4FEAE67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48BBEF6B-A494-4B10-B8A7-4B288998177F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5A6CE7F4-86FE-492F-8279-F7AEC46218BE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DDA7F5D9-368F-4670-9BE3-C22E632705C8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B66A21B3-7EA8-4473-9E8D-8F36F03D5D82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5A9DABD3-B6C2-47B7-AFB6-4D98120704D1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5A72B91F-FCA5-4087-81E0-DFEBFFE81AB8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2A031406-DAD5-45BE-A913-E8F9EAB4F5FF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4E200B06-85F2-4B6C-839C-DD5714BCA55D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4988DB58-DA32-44F4-9DCE-5DB8C8421451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ACAA8F0D-96B5-493E-9066-9A542ABD2958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951E3461-B2C5-4088-9376-11E87B4395D4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5342EB8F-353D-48ED-824E-9E11F64927C7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A5CEF35B-3897-415F-A443-1AC6EE46FB96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B41267C8-611F-43BE-8BE3-2FDF81FF7CA4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C81C0BC5-88D3-471C-A4E1-B0987912A108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7D79079-AC54-442B-B3A9-49F44EEAAB70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6D223F2E-72A0-43CB-8ABD-075348EDCE8C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F1BC7E18-BAC9-4886-9903-E0EB9945731F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D530E43E-0278-4C9D-AE28-1CC7FFEB0AFC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BD4EA9C1-1C7F-429B-AD4C-04DD218911D7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A1A82305-7A4E-49CB-92DD-4FEEBDBDCF81}"/>
            </a:ext>
          </a:extLst>
        </xdr:cNvPr>
        <xdr:cNvSpPr txBox="1"/>
      </xdr:nvSpPr>
      <xdr:spPr>
        <a:xfrm flipH="1">
          <a:off x="17670542" y="296513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B1922B4F-85A1-47CD-9764-EDC7503CF7C9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EA7ED79A-5078-4012-9830-A10F89BE170B}"/>
            </a:ext>
          </a:extLst>
        </xdr:cNvPr>
        <xdr:cNvSpPr txBox="1"/>
      </xdr:nvSpPr>
      <xdr:spPr>
        <a:xfrm>
          <a:off x="17478375" y="2965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17D8804-09C5-4105-9AA6-25315D63C57A}"/>
            </a:ext>
          </a:extLst>
        </xdr:cNvPr>
        <xdr:cNvSpPr txBox="1"/>
      </xdr:nvSpPr>
      <xdr:spPr>
        <a:xfrm>
          <a:off x="17478375" y="23221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27</xdr:row>
      <xdr:rowOff>0</xdr:rowOff>
    </xdr:from>
    <xdr:ext cx="65" cy="172227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1540D20-F05D-4937-B3DE-7BFBFAE1564E}"/>
            </a:ext>
          </a:extLst>
        </xdr:cNvPr>
        <xdr:cNvSpPr txBox="1"/>
      </xdr:nvSpPr>
      <xdr:spPr>
        <a:xfrm>
          <a:off x="17478375" y="24745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BE057A34-05F2-48DC-8FAF-1635E0FC60FD}"/>
            </a:ext>
          </a:extLst>
        </xdr:cNvPr>
        <xdr:cNvSpPr txBox="1"/>
      </xdr:nvSpPr>
      <xdr:spPr>
        <a:xfrm>
          <a:off x="17478375" y="23221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35DFC9DC-635E-4444-8D0A-DD75AD2DE4C9}"/>
            </a:ext>
          </a:extLst>
        </xdr:cNvPr>
        <xdr:cNvSpPr txBox="1"/>
      </xdr:nvSpPr>
      <xdr:spPr>
        <a:xfrm>
          <a:off x="17478375" y="23221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D154A9B8-08C6-445D-A154-33A792EC28E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5A1B425B-6BCE-4D2C-AB43-7A26BB52130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E2C867B6-7030-462C-A1F0-A3BC44AE218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FD90BFFF-C00F-4346-92A1-5ED01FCEBA5E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F9F8649A-0A6C-4EC4-832C-FEC8A69CC07E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3F869532-BF6A-402D-AB29-B43BE40464D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5F558A8-A71F-4597-9712-1FCBCFC9589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E24CFBBF-D194-43D6-9955-56EBBF5B461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5F9C159D-543F-4FE8-B6E3-3D2ECF48EE1E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A3607DC8-9C94-4030-95FA-A401E50CA1D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1CD620EA-A582-4142-AB29-1C711671DF16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7F4CD320-5CC2-44BA-ADBF-9EFE6630335B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98A3CB56-DB3A-4AEE-BAD3-C687FD40D0F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1DEA1E40-C10B-4B4E-A03C-B129DB95F5E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A9B1D135-ABF3-469D-88DD-0E5C6F4C07C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12B005A2-B637-4FA0-9016-0A7396A7D18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6678243-EF45-4B4A-B74D-9FC7246DA06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EA49672D-5AC3-457E-ADD1-52237D41AFA6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5DC9B6F3-296B-4975-814F-A3390B6334D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B359487-796D-480B-844F-54F24ABC781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8F6FB437-6DB0-435B-9C95-60B42FC012D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1A0F90C7-1F66-42DF-A662-B475CDF7D90E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3B6CF488-0CC4-489E-A9F0-486947B45F9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22FF757-4CFB-4291-BDC2-D613830C740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BD422D36-E439-495B-A92F-7025406BFEFD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832952DB-B590-4EFC-B3A1-57D793D75FD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557D37-3646-47A8-AC57-860A35FFEAA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F6E925DE-416E-4610-BB80-F6548CCF585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4ECF94B5-3D1C-48D8-810C-7C4172D94A0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A98DD846-EDEA-4F28-853D-42F61487746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FB84019F-EA67-4DCE-B01B-3BFABD030E7E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222B4B22-4760-4ECD-BC41-5C181A9A8AC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CFD9D06-32DF-49C0-9269-E0B49C4EF0E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A9A53A8E-DEDD-4DA2-AE44-7E09C8C1B92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FA806E1A-30EE-4CDC-831A-34428CA1A5D2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29043605-9269-484C-A0BA-DDF9CBC6BA9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1C66F947-E260-4561-BFE0-484579F5020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2D84CA65-23FF-4E00-A8E7-A1FDA4AAA41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8189FDF6-57E6-4C75-917C-A64D7A7A361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3EB8AD53-7FA7-4D1C-B2A6-498BCF214B4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2C67AD68-22D8-4670-BFB0-D8C556145C9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BDFEE5F2-98F2-4057-90D9-F3D48F198A26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C071F4C9-510E-4DE4-824D-EB8DF77D114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5A860D25-85E9-4339-B612-F2C78C07016B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2E005556-D84B-40B0-BBAA-309E8DC375B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F743582-7DC0-4459-851F-BDD1BA12CE4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5C151C48-7C97-4AFB-A9F5-F3DD29FC3FA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CCED6E2D-243D-42A4-ADC3-EFF56AF5736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7D5988FD-BE00-4E80-87FF-AED3CBE11DD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15C7AFD-B4B8-4EFF-BDF4-19635D9AD19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99E249F1-21B0-4B94-B6CE-961991224D6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3452423C-F15B-49E3-94BC-02EDFBE70E2F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75B2498-0353-4DBE-9439-76F22CFDB51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216323EA-C3BA-43F6-8143-11E248C3963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7F26F819-4DC7-412E-8960-D6971DC0F3A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11A221EF-F48F-476F-98C4-2021CD4E747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BE9CC7B0-14C8-4148-9714-9357C844D51F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351237F4-7AFC-4897-B009-BB2058ACDBC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19AE342D-33C9-491A-8F60-B7272DC07C4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D272F4DF-BB3D-41B9-A808-D7E328CDC94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CF9A196D-D9D7-42C7-9F4A-38444F2BCDD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C2BC0865-1355-4A39-B769-E7B6D487E0A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7E6774B-6F99-4350-8AAF-4B92F351B6F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C1B57AFC-54AE-4DC6-B5C3-9FC114BD4785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76121FAC-A516-4DE9-978F-771C12BC933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A5BD0E28-8DED-46C4-9AE3-3AADA6F6B06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B20D38A9-60EB-4B58-B7B3-AEF74306C8CE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4A3EB158-6EE4-42CF-85A1-C16254DAB9A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B2C71E80-9DBC-4793-A815-1AECBE94425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CB3D3D56-83FD-473B-912C-D8E372777F7A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F90EA3BB-3779-4511-BF62-77E0FE97C61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F11B4D89-2CF4-46F3-9393-46AF145D9DC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177C7E18-C336-4B55-A988-1C2EADD000A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3DB62A0B-35A6-4576-9452-95128B89212E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24BAC2A5-42C1-4F99-9551-6C8AC926CF2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2E402225-97E1-429F-9D66-319B6F73B04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6F016739-4936-49BF-B7F4-EE0B965C5A6B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6ADDE70C-B9EE-4C2E-AF77-586A2E4D492E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323C1D1C-FA87-4677-A15B-908D507B656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1E4CBB26-93EA-46E6-84B9-00EAFFA558B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343CEB04-6BEF-4BCD-B17E-460AD4F8624E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551D2743-5448-4379-A2D5-EDE8E0BB3C2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6B279FE1-BD92-45BA-B02E-469BA2B98A8B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F109A92D-C30E-4F0E-93DC-71889E6A3D9F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D5A3896-5B86-4D75-8788-8A9D85539D5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DEFA9E13-5404-40B9-969E-CE28CCA91CE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67E4979F-CFFB-4D6F-8718-E11A9881704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1513A987-591E-45BD-BDC9-06C74C14714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50E39A8B-199E-4CC3-9072-368A8C575CD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6C8582C6-AD10-4343-8A7F-C20E4F221CB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B7CFD3F2-DDCD-4049-BCA6-023BE2CADEB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EBA55669-6749-4550-B64B-DBC18CBF798E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66251BDC-F989-4B12-A06E-8127FDFED27C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358AB09B-07FC-413F-9EB9-D75D354FF522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A67C6AA9-18B7-423C-B473-107030B3658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480877E0-2186-4313-8A38-105EA87111A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E34DBDA9-9222-4583-B3BF-5F34ED431F1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749DFEE7-CB9D-48FD-8632-DE7237841FA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5F1853BB-E35C-45AA-9E30-90983B58351F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E189DEF9-CF32-401C-9B2C-0AD89FBBC1E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328627CC-8041-468F-8EB1-4164DA7C51F4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CDD161D1-B0FD-4DCC-9828-CAD7EE4DD3E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FC328774-B436-4DC8-8358-5275B574619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68872C81-261C-402D-91C0-6D49A0A189D1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BA8A2BC6-8B24-4D8C-AC05-8475BE75CBE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8F4107EB-C887-481E-B95E-4E64DD04CF5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700DBABD-3C12-450E-8746-2BFA8F9CE139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5CB2C777-72BA-4618-B8EF-DB442C724FEA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F01621C7-DAAE-4914-B83F-C63668F2142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A3D57A00-A962-445C-80AA-D7FF77B95180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526E0F4-3972-4204-8DB6-894DFC7ABBA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85406512-AF59-471B-9AE1-41856A9BAEC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5D67B4C1-191A-4C05-A1B3-44DE8F62327F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61BD36C1-C5D4-4CC9-AA50-5B4A0697398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DE4E36CE-818E-49C7-902B-9154C57257C0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E50C725-D70E-408D-9C4A-7569D9CCA703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43B172C5-9558-45F6-A816-FC1590B9A292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DB293D91-BBB1-4D46-A64D-B31031312BA4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97A668F7-0ED2-4536-B81F-F249F891306E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969480F8-62D7-47E7-A4C1-C5C89EB64A6E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37195C25-FFCB-46C9-957A-5143DC1FC3DB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BE874540-C224-46FF-91BF-AD100BC21F9C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19</xdr:row>
      <xdr:rowOff>0</xdr:rowOff>
    </xdr:from>
    <xdr:ext cx="90408" cy="175369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C88BA647-B7E0-4329-AC2F-19A7B0FA8A78}"/>
            </a:ext>
          </a:extLst>
        </xdr:cNvPr>
        <xdr:cNvSpPr txBox="1"/>
      </xdr:nvSpPr>
      <xdr:spPr>
        <a:xfrm flipH="1">
          <a:off x="17670542" y="179832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C77C47CC-147A-4D71-B2DC-0E641CF0B18F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FB15C4EE-A580-4D9B-9C27-6B50A0E4205B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831CBB39-8C25-4D81-BA94-288923E289BF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D55D96F3-16AD-4E0E-A273-3A2E18C07E7A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2468D246-5852-46E9-BE70-04F298FB5119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2E08BB93-8609-4EA2-8232-BE97B31ACE22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19</xdr:row>
      <xdr:rowOff>0</xdr:rowOff>
    </xdr:from>
    <xdr:ext cx="90408" cy="175369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2AB214AD-FA7B-4C91-87B3-400D499909A8}"/>
            </a:ext>
          </a:extLst>
        </xdr:cNvPr>
        <xdr:cNvSpPr txBox="1"/>
      </xdr:nvSpPr>
      <xdr:spPr>
        <a:xfrm flipH="1">
          <a:off x="17670542" y="179832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143C23A8-0050-4E84-B8C0-2FF0F097EFAC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726740B9-8DC3-4259-A85B-9E86FC3AF204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324BD492-99FE-4941-8E40-8FFFEBAE34CA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D665294B-97F6-409F-8B67-4C00974FE625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7880982A-C013-4CD4-A0DA-D2D75BDDB5C2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29C7F4CB-C6A0-44FD-AF47-2F9A5815AE1B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9104AB6B-38A0-422B-AAF9-09D85590EA78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692320B7-D70A-45BE-9977-6A2BF1CF60B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B2AFC39B-DB9F-4702-859C-C94EF5DF932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446F5CA6-25B7-4037-B416-3D6123BE30FE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D4A2C0E1-BD9A-4C2A-B8FF-7C7451E5FBE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2A08A8E1-91B6-4571-B845-EDA2C0BABDA4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2124AD66-3CB3-4DD8-B6F7-AACBF57F2A05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236357CD-7551-474F-A528-207F58A1729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B9CF3C8F-B1B1-4E10-B546-E936FAB24CE7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D29D3DAF-2433-426B-B751-798DF53C1166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D83C19DF-2765-484A-8503-C86638FD6DE4}"/>
            </a:ext>
          </a:extLst>
        </xdr:cNvPr>
        <xdr:cNvSpPr txBox="1"/>
      </xdr:nvSpPr>
      <xdr:spPr>
        <a:xfrm flipH="1">
          <a:off x="17670542" y="22669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ECECCB45-AC5C-4B59-8960-E4957372778D}"/>
            </a:ext>
          </a:extLst>
        </xdr:cNvPr>
        <xdr:cNvSpPr txBox="1"/>
      </xdr:nvSpPr>
      <xdr:spPr>
        <a:xfrm>
          <a:off x="17478375" y="2266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B9B6D609-F679-4C00-A870-B1C7C4E885B7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5D22B1D6-E010-486A-AB4A-5167C06CF082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DEF661A1-A2B5-4C1E-AF24-95D08BD50ED5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434E67FA-ED27-4CFC-BFCC-5732229C87B8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B1B9E588-CA34-41EA-86AD-7569F6BD0802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E12716CB-134F-4641-AF67-9BF9C223B88F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A779DC95-5C8F-4BC8-AE1C-2572C0C292E8}"/>
            </a:ext>
          </a:extLst>
        </xdr:cNvPr>
        <xdr:cNvSpPr txBox="1"/>
      </xdr:nvSpPr>
      <xdr:spPr>
        <a:xfrm>
          <a:off x="17478375" y="1798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F1384E18-381D-4362-A1F8-3CD403CC8BDE}"/>
            </a:ext>
          </a:extLst>
        </xdr:cNvPr>
        <xdr:cNvSpPr txBox="1"/>
      </xdr:nvSpPr>
      <xdr:spPr>
        <a:xfrm>
          <a:off x="17478375" y="1779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6B1867B1-DF90-4B78-9F2B-DE4E03F2D991}"/>
            </a:ext>
          </a:extLst>
        </xdr:cNvPr>
        <xdr:cNvSpPr txBox="1"/>
      </xdr:nvSpPr>
      <xdr:spPr>
        <a:xfrm>
          <a:off x="17478375" y="18335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265300C8-E119-40AA-9C7E-013787B8C81C}"/>
            </a:ext>
          </a:extLst>
        </xdr:cNvPr>
        <xdr:cNvSpPr txBox="1"/>
      </xdr:nvSpPr>
      <xdr:spPr>
        <a:xfrm>
          <a:off x="17478375" y="18335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E131DA39-63E2-480C-8A3C-FB2F1C6DA2E1}"/>
            </a:ext>
          </a:extLst>
        </xdr:cNvPr>
        <xdr:cNvSpPr txBox="1"/>
      </xdr:nvSpPr>
      <xdr:spPr>
        <a:xfrm>
          <a:off x="17478375" y="18335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20</xdr:row>
      <xdr:rowOff>0</xdr:rowOff>
    </xdr:from>
    <xdr:ext cx="90408" cy="175369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AF449908-9B6C-48B0-87DD-391A5E3D2AD4}"/>
            </a:ext>
          </a:extLst>
        </xdr:cNvPr>
        <xdr:cNvSpPr txBox="1"/>
      </xdr:nvSpPr>
      <xdr:spPr>
        <a:xfrm flipH="1">
          <a:off x="17670542" y="183356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3E42481D-DC58-45E3-9383-EB2844C608C4}"/>
            </a:ext>
          </a:extLst>
        </xdr:cNvPr>
        <xdr:cNvSpPr txBox="1"/>
      </xdr:nvSpPr>
      <xdr:spPr>
        <a:xfrm>
          <a:off x="17478375" y="18335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9237685F-D05F-4206-870B-9EC6E0396337}"/>
            </a:ext>
          </a:extLst>
        </xdr:cNvPr>
        <xdr:cNvSpPr txBox="1"/>
      </xdr:nvSpPr>
      <xdr:spPr>
        <a:xfrm>
          <a:off x="17478375" y="18335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CF669112-7FD0-449F-BA1F-162DEEBEC364}"/>
            </a:ext>
          </a:extLst>
        </xdr:cNvPr>
        <xdr:cNvSpPr txBox="1"/>
      </xdr:nvSpPr>
      <xdr:spPr>
        <a:xfrm>
          <a:off x="17478375" y="18335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96B0144F-2C42-4BB9-AB1A-59FFCF6A2EC0}"/>
            </a:ext>
          </a:extLst>
        </xdr:cNvPr>
        <xdr:cNvSpPr txBox="1"/>
      </xdr:nvSpPr>
      <xdr:spPr>
        <a:xfrm>
          <a:off x="17478375" y="18335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9910AC67-F203-4182-9652-DE9628918A6F}"/>
            </a:ext>
          </a:extLst>
        </xdr:cNvPr>
        <xdr:cNvSpPr txBox="1"/>
      </xdr:nvSpPr>
      <xdr:spPr>
        <a:xfrm>
          <a:off x="17478375" y="18335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8613F1A6-E544-451A-ACCB-B1A854FBD12E}"/>
            </a:ext>
          </a:extLst>
        </xdr:cNvPr>
        <xdr:cNvSpPr txBox="1"/>
      </xdr:nvSpPr>
      <xdr:spPr>
        <a:xfrm>
          <a:off x="17478375" y="18335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20</xdr:row>
      <xdr:rowOff>0</xdr:rowOff>
    </xdr:from>
    <xdr:ext cx="90408" cy="175369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F5FDAE16-4EDB-45D7-A22C-4DE2D2D97D38}"/>
            </a:ext>
          </a:extLst>
        </xdr:cNvPr>
        <xdr:cNvSpPr txBox="1"/>
      </xdr:nvSpPr>
      <xdr:spPr>
        <a:xfrm flipH="1">
          <a:off x="17670542" y="183356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393F1322-FBE9-4A49-AEB5-BC1AAB524F13}"/>
            </a:ext>
          </a:extLst>
        </xdr:cNvPr>
        <xdr:cNvSpPr txBox="1"/>
      </xdr:nvSpPr>
      <xdr:spPr>
        <a:xfrm>
          <a:off x="17478375" y="18335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D5D93486-522B-48C4-A948-52C69D9E4C82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DDDD04E-FCA3-4706-8C08-179E007DF36E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F1E9077C-6A32-4A90-BD9C-65F4CCA2D0DA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2C72D535-C00E-4634-908B-C861C142926A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AF9424B1-0A7E-4B2C-AF94-51EF2B0BB3F4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11</xdr:row>
      <xdr:rowOff>0</xdr:rowOff>
    </xdr:from>
    <xdr:ext cx="90408" cy="175369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133C3C81-2E1B-4549-A151-57293C18E36A}"/>
            </a:ext>
          </a:extLst>
        </xdr:cNvPr>
        <xdr:cNvSpPr txBox="1"/>
      </xdr:nvSpPr>
      <xdr:spPr>
        <a:xfrm flipH="1">
          <a:off x="17670542" y="65722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C8AA3D21-6083-43DE-88D6-D08E23549DFF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BAC9AA7C-36E1-42C6-86B9-8472EBE6DB8A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77237B61-10F7-4BA3-A1DF-21AF42338B2D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5EEEF5D8-7C18-457D-AC9D-2708D9256FA4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AF0032AC-16A4-48F4-BABE-41B6D02880F1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51A77EAC-37EA-4B63-90FC-4E3200AE5D66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11</xdr:row>
      <xdr:rowOff>0</xdr:rowOff>
    </xdr:from>
    <xdr:ext cx="90408" cy="175369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A7D1C0DA-D74D-4A58-BD4C-54A7CEAF9E46}"/>
            </a:ext>
          </a:extLst>
        </xdr:cNvPr>
        <xdr:cNvSpPr txBox="1"/>
      </xdr:nvSpPr>
      <xdr:spPr>
        <a:xfrm flipH="1">
          <a:off x="17670542" y="65722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9A07436A-B091-4B64-A16B-4371DCE48126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B7FB0E94-2017-4F84-80B6-0F29B3E1EC57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F713034B-4904-41F5-BA2B-D95F1A04ED01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7E8BA1BC-2FEF-4F4D-AF60-0FF6CAED3243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B78EE9B1-3287-41BD-8E35-7F15689CC080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D39E8B17-72E7-49CD-AB8C-A3ACFC915B49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5B249C7C-C9F3-4038-9023-34F11E5ED835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D0B32F71-0DEB-4752-BCDC-44BD5DFFA669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FC991991-535A-438A-8EAC-02D827669535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14</xdr:row>
      <xdr:rowOff>0</xdr:rowOff>
    </xdr:from>
    <xdr:ext cx="90408" cy="175369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7D5B92FB-E5FF-4A50-90FE-E89D75F710A2}"/>
            </a:ext>
          </a:extLst>
        </xdr:cNvPr>
        <xdr:cNvSpPr txBox="1"/>
      </xdr:nvSpPr>
      <xdr:spPr>
        <a:xfrm flipH="1">
          <a:off x="17670542" y="114966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5716A012-3ADB-43CB-8F1C-C38A98C904AE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B2A80CBA-9458-406E-B073-3CE30157722F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E43C59DF-F181-4460-BCDF-27205D1EDE52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BB0BDABA-4D8B-4E84-9413-19AEAC95B5D3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3157B36F-BE02-454F-8597-8CCA679E585E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3856BA1-E409-444B-9A74-A4F59546A38C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14</xdr:row>
      <xdr:rowOff>0</xdr:rowOff>
    </xdr:from>
    <xdr:ext cx="90408" cy="175369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74DC1BDA-A50A-46F0-81D9-5C91596390B9}"/>
            </a:ext>
          </a:extLst>
        </xdr:cNvPr>
        <xdr:cNvSpPr txBox="1"/>
      </xdr:nvSpPr>
      <xdr:spPr>
        <a:xfrm flipH="1">
          <a:off x="17670542" y="114966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6BD1643A-1B29-43FE-B8FB-3E3085ED61AB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4BB99AAB-A88F-47CB-A7A4-95B0D5BB3E4C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E027B91D-74C8-4BB8-9450-CCDED35A91D9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2FAEB1FE-F660-451E-965B-A5E3675B3450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62B01C9B-A044-44C7-804E-272EF23E9738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27ED605A-93B5-4A11-9B0B-23B54D00EA18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4D764D8D-132F-4E19-B55F-CA2999FFA8E7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E02D7F64-95F9-4E40-857F-EF850266DD14}"/>
            </a:ext>
          </a:extLst>
        </xdr:cNvPr>
        <xdr:cNvSpPr txBox="1"/>
      </xdr:nvSpPr>
      <xdr:spPr>
        <a:xfrm>
          <a:off x="17478375" y="657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C01EAB2D-FC47-4AF7-9A30-DDD821F1C6F6}"/>
            </a:ext>
          </a:extLst>
        </xdr:cNvPr>
        <xdr:cNvSpPr txBox="1"/>
      </xdr:nvSpPr>
      <xdr:spPr>
        <a:xfrm>
          <a:off x="17478375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65D88D61-BD3A-4DFD-B601-16DDDC918005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BD82C93F-29D6-446C-9343-12162335049B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65BF3E5C-8D7A-49B6-AD87-AEDF2AA25083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14</xdr:row>
      <xdr:rowOff>0</xdr:rowOff>
    </xdr:from>
    <xdr:ext cx="90408" cy="175369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C3485AB8-14E2-4CA4-B327-7D057DEB651E}"/>
            </a:ext>
          </a:extLst>
        </xdr:cNvPr>
        <xdr:cNvSpPr txBox="1"/>
      </xdr:nvSpPr>
      <xdr:spPr>
        <a:xfrm flipH="1">
          <a:off x="17670542" y="114966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5756F156-C1D7-4AF7-BC47-A9B343DF89FD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4C8BBAAB-E391-4D94-BCDE-FB4C3925AE90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E6BFED23-A6BB-48E4-B427-67B70510B81E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2F495165-F0BB-4C60-A53C-85BAE3D9B232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C0575758-BB9D-4EEB-8CE6-6D8DE9F39DDD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1B9EB438-3A76-4E67-9825-8DC545E3AF49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14</xdr:row>
      <xdr:rowOff>0</xdr:rowOff>
    </xdr:from>
    <xdr:ext cx="90408" cy="175369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D9864312-421C-4ECF-A286-B4A163F21BBA}"/>
            </a:ext>
          </a:extLst>
        </xdr:cNvPr>
        <xdr:cNvSpPr txBox="1"/>
      </xdr:nvSpPr>
      <xdr:spPr>
        <a:xfrm flipH="1">
          <a:off x="17670542" y="114966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2FD75378-2FCE-4A02-BF09-B0CAD4B54844}"/>
            </a:ext>
          </a:extLst>
        </xdr:cNvPr>
        <xdr:cNvSpPr txBox="1"/>
      </xdr:nvSpPr>
      <xdr:spPr>
        <a:xfrm>
          <a:off x="17478375" y="11496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9</xdr:row>
      <xdr:rowOff>0</xdr:rowOff>
    </xdr:from>
    <xdr:ext cx="65" cy="172227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D10785CF-C494-4078-B684-859524B4C971}"/>
            </a:ext>
          </a:extLst>
        </xdr:cNvPr>
        <xdr:cNvSpPr txBox="1"/>
      </xdr:nvSpPr>
      <xdr:spPr>
        <a:xfrm>
          <a:off x="17478375" y="6191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12</xdr:row>
      <xdr:rowOff>0</xdr:rowOff>
    </xdr:from>
    <xdr:ext cx="65" cy="172227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D29A680B-FB26-49E8-9C63-4E9694E49092}"/>
            </a:ext>
          </a:extLst>
        </xdr:cNvPr>
        <xdr:cNvSpPr txBox="1"/>
      </xdr:nvSpPr>
      <xdr:spPr>
        <a:xfrm>
          <a:off x="17478375" y="6924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12</xdr:row>
      <xdr:rowOff>0</xdr:rowOff>
    </xdr:from>
    <xdr:ext cx="65" cy="172227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25FC5720-069D-49AE-B8B7-A27DBCBC1292}"/>
            </a:ext>
          </a:extLst>
        </xdr:cNvPr>
        <xdr:cNvSpPr txBox="1"/>
      </xdr:nvSpPr>
      <xdr:spPr>
        <a:xfrm>
          <a:off x="17478375" y="6924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12</xdr:row>
      <xdr:rowOff>0</xdr:rowOff>
    </xdr:from>
    <xdr:ext cx="65" cy="172227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8174B48F-C208-4990-93A2-C862C1E34F66}"/>
            </a:ext>
          </a:extLst>
        </xdr:cNvPr>
        <xdr:cNvSpPr txBox="1"/>
      </xdr:nvSpPr>
      <xdr:spPr>
        <a:xfrm>
          <a:off x="17478375" y="6924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12</xdr:row>
      <xdr:rowOff>0</xdr:rowOff>
    </xdr:from>
    <xdr:ext cx="90408" cy="175369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FA493CCC-FA29-4352-A7A7-85722822D2D0}"/>
            </a:ext>
          </a:extLst>
        </xdr:cNvPr>
        <xdr:cNvSpPr txBox="1"/>
      </xdr:nvSpPr>
      <xdr:spPr>
        <a:xfrm flipH="1">
          <a:off x="17670542" y="69246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12</xdr:row>
      <xdr:rowOff>0</xdr:rowOff>
    </xdr:from>
    <xdr:ext cx="65" cy="172227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FC7056AF-9FAE-45AF-A52D-1C42F3D4EEE0}"/>
            </a:ext>
          </a:extLst>
        </xdr:cNvPr>
        <xdr:cNvSpPr txBox="1"/>
      </xdr:nvSpPr>
      <xdr:spPr>
        <a:xfrm>
          <a:off x="17478375" y="6924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12</xdr:row>
      <xdr:rowOff>0</xdr:rowOff>
    </xdr:from>
    <xdr:ext cx="65" cy="172227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5640B96E-812F-41D5-B1E3-CAA0A5AB2553}"/>
            </a:ext>
          </a:extLst>
        </xdr:cNvPr>
        <xdr:cNvSpPr txBox="1"/>
      </xdr:nvSpPr>
      <xdr:spPr>
        <a:xfrm>
          <a:off x="17478375" y="6924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12</xdr:row>
      <xdr:rowOff>0</xdr:rowOff>
    </xdr:from>
    <xdr:ext cx="65" cy="172227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E55403CA-4F22-4911-97AB-EEF837D15903}"/>
            </a:ext>
          </a:extLst>
        </xdr:cNvPr>
        <xdr:cNvSpPr txBox="1"/>
      </xdr:nvSpPr>
      <xdr:spPr>
        <a:xfrm>
          <a:off x="17478375" y="6924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12</xdr:row>
      <xdr:rowOff>0</xdr:rowOff>
    </xdr:from>
    <xdr:ext cx="65" cy="172227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2CAB7663-D04D-4FFF-B18A-57303142067F}"/>
            </a:ext>
          </a:extLst>
        </xdr:cNvPr>
        <xdr:cNvSpPr txBox="1"/>
      </xdr:nvSpPr>
      <xdr:spPr>
        <a:xfrm>
          <a:off x="17478375" y="6924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12</xdr:row>
      <xdr:rowOff>0</xdr:rowOff>
    </xdr:from>
    <xdr:ext cx="65" cy="172227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DBEA4765-DDF9-43BE-9234-75669F941870}"/>
            </a:ext>
          </a:extLst>
        </xdr:cNvPr>
        <xdr:cNvSpPr txBox="1"/>
      </xdr:nvSpPr>
      <xdr:spPr>
        <a:xfrm>
          <a:off x="17478375" y="6924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12</xdr:row>
      <xdr:rowOff>0</xdr:rowOff>
    </xdr:from>
    <xdr:ext cx="65" cy="172227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B7FF163C-02E8-4699-BB1B-4AAE41207FBB}"/>
            </a:ext>
          </a:extLst>
        </xdr:cNvPr>
        <xdr:cNvSpPr txBox="1"/>
      </xdr:nvSpPr>
      <xdr:spPr>
        <a:xfrm>
          <a:off x="17478375" y="6924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12</xdr:row>
      <xdr:rowOff>0</xdr:rowOff>
    </xdr:from>
    <xdr:ext cx="90408" cy="175369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A013A444-A427-4274-9A71-BD5391A4B980}"/>
            </a:ext>
          </a:extLst>
        </xdr:cNvPr>
        <xdr:cNvSpPr txBox="1"/>
      </xdr:nvSpPr>
      <xdr:spPr>
        <a:xfrm flipH="1">
          <a:off x="17670542" y="69246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12</xdr:row>
      <xdr:rowOff>0</xdr:rowOff>
    </xdr:from>
    <xdr:ext cx="65" cy="172227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C0409061-8D98-48FB-BBDF-AC09D346F8B6}"/>
            </a:ext>
          </a:extLst>
        </xdr:cNvPr>
        <xdr:cNvSpPr txBox="1"/>
      </xdr:nvSpPr>
      <xdr:spPr>
        <a:xfrm>
          <a:off x="17478375" y="6924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16</xdr:row>
      <xdr:rowOff>0</xdr:rowOff>
    </xdr:from>
    <xdr:ext cx="65" cy="172227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B69665E7-DB53-4B23-BF4E-A0D8A399AE04}"/>
            </a:ext>
          </a:extLst>
        </xdr:cNvPr>
        <xdr:cNvSpPr txBox="1"/>
      </xdr:nvSpPr>
      <xdr:spPr>
        <a:xfrm>
          <a:off x="17478375" y="16068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16</xdr:row>
      <xdr:rowOff>0</xdr:rowOff>
    </xdr:from>
    <xdr:ext cx="65" cy="172227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49247321-BAA6-4E4A-BE82-AA06AAD9EA7A}"/>
            </a:ext>
          </a:extLst>
        </xdr:cNvPr>
        <xdr:cNvSpPr txBox="1"/>
      </xdr:nvSpPr>
      <xdr:spPr>
        <a:xfrm>
          <a:off x="17478375" y="16068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16</xdr:row>
      <xdr:rowOff>0</xdr:rowOff>
    </xdr:from>
    <xdr:ext cx="65" cy="172227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1BE01A50-D25A-4581-86A4-70A42CFA8FDE}"/>
            </a:ext>
          </a:extLst>
        </xdr:cNvPr>
        <xdr:cNvSpPr txBox="1"/>
      </xdr:nvSpPr>
      <xdr:spPr>
        <a:xfrm>
          <a:off x="17478375" y="16068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16</xdr:row>
      <xdr:rowOff>0</xdr:rowOff>
    </xdr:from>
    <xdr:ext cx="90408" cy="175369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A036B5FF-7867-462F-BCC8-246DEC38515A}"/>
            </a:ext>
          </a:extLst>
        </xdr:cNvPr>
        <xdr:cNvSpPr txBox="1"/>
      </xdr:nvSpPr>
      <xdr:spPr>
        <a:xfrm flipH="1">
          <a:off x="17670542" y="160686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16</xdr:row>
      <xdr:rowOff>0</xdr:rowOff>
    </xdr:from>
    <xdr:ext cx="65" cy="172227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414958C8-5388-4BC8-96FB-13D28C025E82}"/>
            </a:ext>
          </a:extLst>
        </xdr:cNvPr>
        <xdr:cNvSpPr txBox="1"/>
      </xdr:nvSpPr>
      <xdr:spPr>
        <a:xfrm>
          <a:off x="17478375" y="16068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16</xdr:row>
      <xdr:rowOff>0</xdr:rowOff>
    </xdr:from>
    <xdr:ext cx="65" cy="172227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E804F35C-2756-415D-8B0E-9AC9244A3403}"/>
            </a:ext>
          </a:extLst>
        </xdr:cNvPr>
        <xdr:cNvSpPr txBox="1"/>
      </xdr:nvSpPr>
      <xdr:spPr>
        <a:xfrm>
          <a:off x="17478375" y="16068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16</xdr:row>
      <xdr:rowOff>0</xdr:rowOff>
    </xdr:from>
    <xdr:ext cx="65" cy="172227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43326094-46E4-4499-A147-DC141D112C5C}"/>
            </a:ext>
          </a:extLst>
        </xdr:cNvPr>
        <xdr:cNvSpPr txBox="1"/>
      </xdr:nvSpPr>
      <xdr:spPr>
        <a:xfrm>
          <a:off x="17478375" y="16068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16</xdr:row>
      <xdr:rowOff>0</xdr:rowOff>
    </xdr:from>
    <xdr:ext cx="65" cy="172227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CC6E20B9-847D-4456-8C58-3D59232D5EF5}"/>
            </a:ext>
          </a:extLst>
        </xdr:cNvPr>
        <xdr:cNvSpPr txBox="1"/>
      </xdr:nvSpPr>
      <xdr:spPr>
        <a:xfrm>
          <a:off x="17478375" y="16068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16</xdr:row>
      <xdr:rowOff>0</xdr:rowOff>
    </xdr:from>
    <xdr:ext cx="65" cy="172227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431BC76-0DF2-4456-B208-373B7696BA92}"/>
            </a:ext>
          </a:extLst>
        </xdr:cNvPr>
        <xdr:cNvSpPr txBox="1"/>
      </xdr:nvSpPr>
      <xdr:spPr>
        <a:xfrm>
          <a:off x="17478375" y="16068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16</xdr:row>
      <xdr:rowOff>0</xdr:rowOff>
    </xdr:from>
    <xdr:ext cx="65" cy="172227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42CA0735-278E-42CD-A419-593C61AC9585}"/>
            </a:ext>
          </a:extLst>
        </xdr:cNvPr>
        <xdr:cNvSpPr txBox="1"/>
      </xdr:nvSpPr>
      <xdr:spPr>
        <a:xfrm>
          <a:off x="17478375" y="16068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16</xdr:row>
      <xdr:rowOff>0</xdr:rowOff>
    </xdr:from>
    <xdr:ext cx="90408" cy="175369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8E6F6A7F-EBA5-4CA8-BD45-96F853F088BA}"/>
            </a:ext>
          </a:extLst>
        </xdr:cNvPr>
        <xdr:cNvSpPr txBox="1"/>
      </xdr:nvSpPr>
      <xdr:spPr>
        <a:xfrm flipH="1">
          <a:off x="17670542" y="160686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16</xdr:row>
      <xdr:rowOff>0</xdr:rowOff>
    </xdr:from>
    <xdr:ext cx="65" cy="172227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A328DE2D-72C3-4CA7-BA85-9C1BD3E57B12}"/>
            </a:ext>
          </a:extLst>
        </xdr:cNvPr>
        <xdr:cNvSpPr txBox="1"/>
      </xdr:nvSpPr>
      <xdr:spPr>
        <a:xfrm>
          <a:off x="17478375" y="16068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6F71AD15-C7EC-45C2-83C1-76698BA56054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52155FE0-88B7-4292-B707-5F9FB96B94F4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83A78EAC-D737-41DA-9AC6-1DC9EF042F4A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13</xdr:row>
      <xdr:rowOff>0</xdr:rowOff>
    </xdr:from>
    <xdr:ext cx="90408" cy="175369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B9673459-C7C2-4B1B-9823-B590221B65AE}"/>
            </a:ext>
          </a:extLst>
        </xdr:cNvPr>
        <xdr:cNvSpPr txBox="1"/>
      </xdr:nvSpPr>
      <xdr:spPr>
        <a:xfrm flipH="1">
          <a:off x="17670542" y="94011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BA42FD7E-B6CE-431B-8F90-1989607BBDF1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C0364C15-0BE5-40EA-AE45-AFCA155EB24F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5EEBC496-D6ED-434A-9012-8E4807BEFC0B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7E733FAD-8334-4BC4-8EC9-FFD3F91DA77C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10D0196D-EC5A-4BC8-955A-86DC56C3F3C2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A2C7365C-22E5-4A57-B4D9-D08C05AC3EB3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13</xdr:row>
      <xdr:rowOff>0</xdr:rowOff>
    </xdr:from>
    <xdr:ext cx="90408" cy="175369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8D0D9572-4ED5-42FC-BEF6-888556FAB43C}"/>
            </a:ext>
          </a:extLst>
        </xdr:cNvPr>
        <xdr:cNvSpPr txBox="1"/>
      </xdr:nvSpPr>
      <xdr:spPr>
        <a:xfrm flipH="1">
          <a:off x="17670542" y="94011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66BC38DB-8E69-47A7-901B-EC986A375442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F1094DA7-A2A6-4B0B-9645-1DED41C203AA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B5C07E24-1E8B-4426-8795-A6F808F91EE7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66A55135-CA78-47BC-8733-ADE419885F07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13</xdr:row>
      <xdr:rowOff>0</xdr:rowOff>
    </xdr:from>
    <xdr:ext cx="90408" cy="175369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F24D66E4-A710-4558-B69F-68AF6E498100}"/>
            </a:ext>
          </a:extLst>
        </xdr:cNvPr>
        <xdr:cNvSpPr txBox="1"/>
      </xdr:nvSpPr>
      <xdr:spPr>
        <a:xfrm flipH="1">
          <a:off x="17670542" y="94011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BF412F3C-D19E-418A-BACC-D27E1247FCB0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F5C30446-CB7F-4618-A515-6787B33F19DC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49C1C58F-1BBD-480D-B108-F763850A49FF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B16FB80-107E-4015-9CEA-ECBAD76F49D2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F6F35CD7-FF8E-4C1C-9D6E-EC875B812499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93BB3EBC-8BD9-4A2E-B293-117060744158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13</xdr:row>
      <xdr:rowOff>0</xdr:rowOff>
    </xdr:from>
    <xdr:ext cx="90408" cy="175369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160FD908-59C8-42F7-9CAA-561A91DB23C1}"/>
            </a:ext>
          </a:extLst>
        </xdr:cNvPr>
        <xdr:cNvSpPr txBox="1"/>
      </xdr:nvSpPr>
      <xdr:spPr>
        <a:xfrm flipH="1">
          <a:off x="17670542" y="94011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13</xdr:row>
      <xdr:rowOff>0</xdr:rowOff>
    </xdr:from>
    <xdr:ext cx="65" cy="172227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8D4E89A9-A888-4AA1-8CD5-1B1B5038B649}"/>
            </a:ext>
          </a:extLst>
        </xdr:cNvPr>
        <xdr:cNvSpPr txBox="1"/>
      </xdr:nvSpPr>
      <xdr:spPr>
        <a:xfrm>
          <a:off x="17478375" y="940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E8583369-4C03-4782-8006-FAB81742BBE0}"/>
            </a:ext>
          </a:extLst>
        </xdr:cNvPr>
        <xdr:cNvSpPr txBox="1"/>
      </xdr:nvSpPr>
      <xdr:spPr>
        <a:xfrm>
          <a:off x="17478375" y="13592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BE9CAB01-96AF-446A-884A-BB3B60D50A8E}"/>
            </a:ext>
          </a:extLst>
        </xdr:cNvPr>
        <xdr:cNvSpPr txBox="1"/>
      </xdr:nvSpPr>
      <xdr:spPr>
        <a:xfrm>
          <a:off x="17478375" y="13592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18880E09-4E35-4A79-8575-8C98426B6DC5}"/>
            </a:ext>
          </a:extLst>
        </xdr:cNvPr>
        <xdr:cNvSpPr txBox="1"/>
      </xdr:nvSpPr>
      <xdr:spPr>
        <a:xfrm>
          <a:off x="17478375" y="13592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15</xdr:row>
      <xdr:rowOff>0</xdr:rowOff>
    </xdr:from>
    <xdr:ext cx="90408" cy="175369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19C4803F-54FF-4E29-BC1B-66EC034E5E54}"/>
            </a:ext>
          </a:extLst>
        </xdr:cNvPr>
        <xdr:cNvSpPr txBox="1"/>
      </xdr:nvSpPr>
      <xdr:spPr>
        <a:xfrm flipH="1">
          <a:off x="17670542" y="135921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1E8E9E43-930E-486A-9E84-114A257316B0}"/>
            </a:ext>
          </a:extLst>
        </xdr:cNvPr>
        <xdr:cNvSpPr txBox="1"/>
      </xdr:nvSpPr>
      <xdr:spPr>
        <a:xfrm>
          <a:off x="17478375" y="13592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4779560E-E880-45AD-B74B-299D10776991}"/>
            </a:ext>
          </a:extLst>
        </xdr:cNvPr>
        <xdr:cNvSpPr txBox="1"/>
      </xdr:nvSpPr>
      <xdr:spPr>
        <a:xfrm>
          <a:off x="17478375" y="13592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2626760A-3159-480A-ADB7-75C19512758D}"/>
            </a:ext>
          </a:extLst>
        </xdr:cNvPr>
        <xdr:cNvSpPr txBox="1"/>
      </xdr:nvSpPr>
      <xdr:spPr>
        <a:xfrm>
          <a:off x="17478375" y="13592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C4734791-95D1-4ACF-A0FA-AAA8B48EFDDF}"/>
            </a:ext>
          </a:extLst>
        </xdr:cNvPr>
        <xdr:cNvSpPr txBox="1"/>
      </xdr:nvSpPr>
      <xdr:spPr>
        <a:xfrm>
          <a:off x="17478375" y="13592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E6594E9-EA52-40D6-BE5E-A0D60F2B62AD}"/>
            </a:ext>
          </a:extLst>
        </xdr:cNvPr>
        <xdr:cNvSpPr txBox="1"/>
      </xdr:nvSpPr>
      <xdr:spPr>
        <a:xfrm>
          <a:off x="17478375" y="13592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DB84F767-6388-4957-B0AE-160ACD4637D2}"/>
            </a:ext>
          </a:extLst>
        </xdr:cNvPr>
        <xdr:cNvSpPr txBox="1"/>
      </xdr:nvSpPr>
      <xdr:spPr>
        <a:xfrm>
          <a:off x="17478375" y="13592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15</xdr:row>
      <xdr:rowOff>0</xdr:rowOff>
    </xdr:from>
    <xdr:ext cx="90408" cy="175369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9BE6CBDB-7878-4AB9-B70E-D1A5827D529D}"/>
            </a:ext>
          </a:extLst>
        </xdr:cNvPr>
        <xdr:cNvSpPr txBox="1"/>
      </xdr:nvSpPr>
      <xdr:spPr>
        <a:xfrm flipH="1">
          <a:off x="17670542" y="135921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513E8C1F-F536-45D2-8351-707C1D8B9F4C}"/>
            </a:ext>
          </a:extLst>
        </xdr:cNvPr>
        <xdr:cNvSpPr txBox="1"/>
      </xdr:nvSpPr>
      <xdr:spPr>
        <a:xfrm>
          <a:off x="17478375" y="13592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B9197FAD-E634-4476-8FB2-2A43F15E0A25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2B1EB39F-FF7C-47BC-8DDC-0AAD9E7C4C48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DC4E9BC7-DE88-4ED9-8170-457061CBBBD3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13D15AC7-49BE-43F2-8AA8-31C940722734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573D9852-12AD-4A6B-A203-D10093BE9620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22</xdr:row>
      <xdr:rowOff>0</xdr:rowOff>
    </xdr:from>
    <xdr:ext cx="90408" cy="175369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9BBD2FA-9C8B-4CFD-8860-9B1B2E40C453}"/>
            </a:ext>
          </a:extLst>
        </xdr:cNvPr>
        <xdr:cNvSpPr txBox="1"/>
      </xdr:nvSpPr>
      <xdr:spPr>
        <a:xfrm flipH="1">
          <a:off x="17670542" y="206406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968D5D98-D9F4-4262-97A4-147E22C501F2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92965E65-DD6F-4D22-A901-43407DAACDCD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72F55089-992D-4973-A7C6-02652DD68CEF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C507702C-9DD7-4796-B35E-A171F45EEA73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DF719FBA-A72F-4B43-8C96-76CDFB1E31D2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43B1CE6F-F221-4F2C-9760-3C8D73A03212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22</xdr:row>
      <xdr:rowOff>0</xdr:rowOff>
    </xdr:from>
    <xdr:ext cx="90408" cy="175369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3456E380-32BC-4E57-A1BB-E5411D57F278}"/>
            </a:ext>
          </a:extLst>
        </xdr:cNvPr>
        <xdr:cNvSpPr txBox="1"/>
      </xdr:nvSpPr>
      <xdr:spPr>
        <a:xfrm flipH="1">
          <a:off x="17670542" y="206406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473459AF-F504-40C3-BC9E-8DE2BC80F4BD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206F30D-77DF-4A5D-8F6F-8004B371D6A3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46680045-B4EE-4788-9104-4AFB2498EA4E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AACCBC84-A372-4ED4-8E93-C54F4C180C10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18FB539B-291B-447F-83D9-34408E322078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F9A57EA3-ED04-490D-A1A4-DBA7BBF32A0E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B6DA1F00-6091-4C85-A2E4-53D4563790F9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9124DB86-3FEE-4A81-8541-AC9BB327C6F1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12CFD45F-091C-4DF8-B5A4-2282844CE4DD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E3FA5DE5-A6F1-4484-9442-739FA2AC2E5C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66CFB893-768A-4B42-B75D-0A9FA79B0ED4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B2E8BCF5-860C-4417-A7AB-7195C8EAD36F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28411D05-DBA8-42DB-843C-15348708AFCE}"/>
            </a:ext>
          </a:extLst>
        </xdr:cNvPr>
        <xdr:cNvSpPr txBox="1"/>
      </xdr:nvSpPr>
      <xdr:spPr>
        <a:xfrm>
          <a:off x="17478375" y="20640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CD8C7D14-3D27-4368-AE32-98FD36E29A06}"/>
            </a:ext>
          </a:extLst>
        </xdr:cNvPr>
        <xdr:cNvSpPr txBox="1"/>
      </xdr:nvSpPr>
      <xdr:spPr>
        <a:xfrm>
          <a:off x="17478375" y="2045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607DAD9E-4DEB-4174-B129-A717F65C1832}"/>
            </a:ext>
          </a:extLst>
        </xdr:cNvPr>
        <xdr:cNvSpPr txBox="1"/>
      </xdr:nvSpPr>
      <xdr:spPr>
        <a:xfrm>
          <a:off x="17478375" y="20993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E63E19F6-5633-46CD-92BC-1E7ED9012D85}"/>
            </a:ext>
          </a:extLst>
        </xdr:cNvPr>
        <xdr:cNvSpPr txBox="1"/>
      </xdr:nvSpPr>
      <xdr:spPr>
        <a:xfrm>
          <a:off x="17478375" y="20993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4421A2B0-CD82-4CC0-B67F-AD8CD03990C4}"/>
            </a:ext>
          </a:extLst>
        </xdr:cNvPr>
        <xdr:cNvSpPr txBox="1"/>
      </xdr:nvSpPr>
      <xdr:spPr>
        <a:xfrm>
          <a:off x="17478375" y="20993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23</xdr:row>
      <xdr:rowOff>0</xdr:rowOff>
    </xdr:from>
    <xdr:ext cx="90408" cy="175369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1A685F4-D332-4E06-A939-1815BF6CD2EE}"/>
            </a:ext>
          </a:extLst>
        </xdr:cNvPr>
        <xdr:cNvSpPr txBox="1"/>
      </xdr:nvSpPr>
      <xdr:spPr>
        <a:xfrm flipH="1">
          <a:off x="17670542" y="209931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A65DE34B-A0B8-4042-BD5C-07542D0E855E}"/>
            </a:ext>
          </a:extLst>
        </xdr:cNvPr>
        <xdr:cNvSpPr txBox="1"/>
      </xdr:nvSpPr>
      <xdr:spPr>
        <a:xfrm>
          <a:off x="17478375" y="20993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755704C4-BB54-41B6-8A53-944B2753DBA2}"/>
            </a:ext>
          </a:extLst>
        </xdr:cNvPr>
        <xdr:cNvSpPr txBox="1"/>
      </xdr:nvSpPr>
      <xdr:spPr>
        <a:xfrm>
          <a:off x="17478375" y="20993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73AE6CE3-4FEE-47FC-A6DB-BD71FFCD9E72}"/>
            </a:ext>
          </a:extLst>
        </xdr:cNvPr>
        <xdr:cNvSpPr txBox="1"/>
      </xdr:nvSpPr>
      <xdr:spPr>
        <a:xfrm>
          <a:off x="17478375" y="20993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A6301A28-49AA-4D09-8C75-56F146A44681}"/>
            </a:ext>
          </a:extLst>
        </xdr:cNvPr>
        <xdr:cNvSpPr txBox="1"/>
      </xdr:nvSpPr>
      <xdr:spPr>
        <a:xfrm>
          <a:off x="17478375" y="20993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22243F31-C8C7-44EB-AD9F-C655F96C8A45}"/>
            </a:ext>
          </a:extLst>
        </xdr:cNvPr>
        <xdr:cNvSpPr txBox="1"/>
      </xdr:nvSpPr>
      <xdr:spPr>
        <a:xfrm>
          <a:off x="17478375" y="20993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66CF1F36-7969-4888-8342-A448F69CCCA1}"/>
            </a:ext>
          </a:extLst>
        </xdr:cNvPr>
        <xdr:cNvSpPr txBox="1"/>
      </xdr:nvSpPr>
      <xdr:spPr>
        <a:xfrm>
          <a:off x="17478375" y="20993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23</xdr:row>
      <xdr:rowOff>0</xdr:rowOff>
    </xdr:from>
    <xdr:ext cx="90408" cy="175369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4A0E7257-1450-44DF-85B4-AA164F4B407D}"/>
            </a:ext>
          </a:extLst>
        </xdr:cNvPr>
        <xdr:cNvSpPr txBox="1"/>
      </xdr:nvSpPr>
      <xdr:spPr>
        <a:xfrm flipH="1">
          <a:off x="17670542" y="209931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259F1106-D319-4A41-9850-F0D27CD31618}"/>
            </a:ext>
          </a:extLst>
        </xdr:cNvPr>
        <xdr:cNvSpPr txBox="1"/>
      </xdr:nvSpPr>
      <xdr:spPr>
        <a:xfrm>
          <a:off x="17478375" y="20993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EBCCE3BA-5D96-42C7-84C6-54ADCB45C921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4F65A195-7D6C-4F04-8A8D-139F52006BCF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9CB591E2-6668-4298-B81B-140D7E13178D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104AD15F-54E1-4722-BA36-5B04E200DEFB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ECDFF5F1-03A8-4B03-B0E9-6157FDF87BD0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30</xdr:row>
      <xdr:rowOff>0</xdr:rowOff>
    </xdr:from>
    <xdr:ext cx="90408" cy="175369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C499DEF3-45F0-455D-89C5-50399BFD34C0}"/>
            </a:ext>
          </a:extLst>
        </xdr:cNvPr>
        <xdr:cNvSpPr txBox="1"/>
      </xdr:nvSpPr>
      <xdr:spPr>
        <a:xfrm flipH="1">
          <a:off x="17670542" y="266509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18AFE6AE-9D8F-4E0D-99CD-B73EED266C8F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DFC110E0-B76B-4827-9463-8215CBD81F8F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C5998157-FBD1-464E-833F-C146882FC378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2D8EA72B-5C6C-4EC4-9B04-EC311E894CAE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113C8111-8D2E-49DA-85D1-B2B546007F29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ADB1A9E6-7A9F-424E-B624-AB0221AA6A25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30</xdr:row>
      <xdr:rowOff>0</xdr:rowOff>
    </xdr:from>
    <xdr:ext cx="90408" cy="175369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71EF5A62-D482-4CF1-95A3-71971A9FE393}"/>
            </a:ext>
          </a:extLst>
        </xdr:cNvPr>
        <xdr:cNvSpPr txBox="1"/>
      </xdr:nvSpPr>
      <xdr:spPr>
        <a:xfrm flipH="1">
          <a:off x="17670542" y="266509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881BA8A4-EB37-44C2-897C-5A85046FDC49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F9287FCA-981D-490F-890E-A817BCBEC506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5C34585F-FB3D-4C02-BD78-1A12AD0F78BE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6C0C4CEC-CD52-4468-BAE1-CCE0D6758185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1B879658-1A1E-43E1-9A89-7F249E00CA63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D15A0FB5-95E4-4434-9388-C75A3A28DE14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5D134A8F-189A-40D1-B77A-32F4129F6029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B471C346-B394-4534-901F-8D59DF9045FB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9E0F62F-F0A3-4E69-80E4-A0A2E714ECB2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68CFF61F-C2D2-4FF2-B8D5-77A315DCD6C4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E214FD38-EEB1-44F2-B2B2-1010410CF26A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E6D42F82-2F7F-4D4E-A0D4-3B1F7D218167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A9C22AF9-FB2C-4CAC-A5EE-46140D87C95B}"/>
            </a:ext>
          </a:extLst>
        </xdr:cNvPr>
        <xdr:cNvSpPr txBox="1"/>
      </xdr:nvSpPr>
      <xdr:spPr>
        <a:xfrm>
          <a:off x="17478375" y="2665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29</xdr:row>
      <xdr:rowOff>0</xdr:rowOff>
    </xdr:from>
    <xdr:ext cx="65" cy="172227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A2AF47F8-4BBA-45F0-AB96-881D8BC91360}"/>
            </a:ext>
          </a:extLst>
        </xdr:cNvPr>
        <xdr:cNvSpPr txBox="1"/>
      </xdr:nvSpPr>
      <xdr:spPr>
        <a:xfrm>
          <a:off x="17478375" y="2646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1EA52F33-FB9F-4E5F-AA3A-F69252EA2682}"/>
            </a:ext>
          </a:extLst>
        </xdr:cNvPr>
        <xdr:cNvSpPr txBox="1"/>
      </xdr:nvSpPr>
      <xdr:spPr>
        <a:xfrm>
          <a:off x="17478375" y="2755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DA905D61-9561-4555-887B-8C226FB6A7B4}"/>
            </a:ext>
          </a:extLst>
        </xdr:cNvPr>
        <xdr:cNvSpPr txBox="1"/>
      </xdr:nvSpPr>
      <xdr:spPr>
        <a:xfrm>
          <a:off x="17478375" y="2755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8BC150C9-DB58-4A20-B52B-087420B2C774}"/>
            </a:ext>
          </a:extLst>
        </xdr:cNvPr>
        <xdr:cNvSpPr txBox="1"/>
      </xdr:nvSpPr>
      <xdr:spPr>
        <a:xfrm>
          <a:off x="17478375" y="2755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31</xdr:row>
      <xdr:rowOff>0</xdr:rowOff>
    </xdr:from>
    <xdr:ext cx="90408" cy="175369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AD8AED44-9888-4C30-81EB-BC9DE6F74DF9}"/>
            </a:ext>
          </a:extLst>
        </xdr:cNvPr>
        <xdr:cNvSpPr txBox="1"/>
      </xdr:nvSpPr>
      <xdr:spPr>
        <a:xfrm flipH="1">
          <a:off x="17670542" y="275558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28E484B3-9AAD-4824-BA27-81A89159DF05}"/>
            </a:ext>
          </a:extLst>
        </xdr:cNvPr>
        <xdr:cNvSpPr txBox="1"/>
      </xdr:nvSpPr>
      <xdr:spPr>
        <a:xfrm>
          <a:off x="17478375" y="2755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E7D42194-502B-4C30-B18C-539B3C744700}"/>
            </a:ext>
          </a:extLst>
        </xdr:cNvPr>
        <xdr:cNvSpPr txBox="1"/>
      </xdr:nvSpPr>
      <xdr:spPr>
        <a:xfrm>
          <a:off x="17478375" y="2755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E11A94B5-0169-4974-842A-C538F1207A9A}"/>
            </a:ext>
          </a:extLst>
        </xdr:cNvPr>
        <xdr:cNvSpPr txBox="1"/>
      </xdr:nvSpPr>
      <xdr:spPr>
        <a:xfrm>
          <a:off x="17478375" y="2755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88B84CE7-047B-4DCC-995F-1CE39CC9F86C}"/>
            </a:ext>
          </a:extLst>
        </xdr:cNvPr>
        <xdr:cNvSpPr txBox="1"/>
      </xdr:nvSpPr>
      <xdr:spPr>
        <a:xfrm>
          <a:off x="17478375" y="2755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CF1C0709-21A4-40B9-8B39-3541A1DE69F5}"/>
            </a:ext>
          </a:extLst>
        </xdr:cNvPr>
        <xdr:cNvSpPr txBox="1"/>
      </xdr:nvSpPr>
      <xdr:spPr>
        <a:xfrm>
          <a:off x="17478375" y="2755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4342B487-ABFF-4A88-9EF8-4E175F2A5C79}"/>
            </a:ext>
          </a:extLst>
        </xdr:cNvPr>
        <xdr:cNvSpPr txBox="1"/>
      </xdr:nvSpPr>
      <xdr:spPr>
        <a:xfrm>
          <a:off x="17478375" y="2755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31</xdr:row>
      <xdr:rowOff>0</xdr:rowOff>
    </xdr:from>
    <xdr:ext cx="90408" cy="175369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6F2A77A6-D971-488C-9BD7-F9AD229312AF}"/>
            </a:ext>
          </a:extLst>
        </xdr:cNvPr>
        <xdr:cNvSpPr txBox="1"/>
      </xdr:nvSpPr>
      <xdr:spPr>
        <a:xfrm flipH="1">
          <a:off x="17670542" y="275558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CF7EBD71-05FC-4917-B8D1-6B7AEB042B66}"/>
            </a:ext>
          </a:extLst>
        </xdr:cNvPr>
        <xdr:cNvSpPr txBox="1"/>
      </xdr:nvSpPr>
      <xdr:spPr>
        <a:xfrm>
          <a:off x="17478375" y="2755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view="pageBreakPreview" zoomScale="75" zoomScaleSheetLayoutView="75" workbookViewId="0">
      <selection activeCell="H5" sqref="H5:H8"/>
    </sheetView>
  </sheetViews>
  <sheetFormatPr defaultRowHeight="15" x14ac:dyDescent="0.25"/>
  <cols>
    <col min="1" max="1" width="5.7109375" customWidth="1"/>
    <col min="2" max="2" width="6.7109375" style="1" customWidth="1"/>
    <col min="3" max="3" width="20.7109375" customWidth="1"/>
    <col min="4" max="4" width="24.140625" customWidth="1"/>
    <col min="5" max="5" width="17" style="2" customWidth="1"/>
    <col min="6" max="6" width="13.140625" customWidth="1"/>
    <col min="7" max="7" width="23" style="3" customWidth="1"/>
    <col min="8" max="8" width="16.7109375" style="4" customWidth="1"/>
    <col min="9" max="9" width="14.42578125" style="4" customWidth="1"/>
    <col min="10" max="10" width="13.28515625" style="4" customWidth="1"/>
    <col min="11" max="11" width="14.85546875" style="4" customWidth="1"/>
    <col min="12" max="12" width="19.42578125" style="4" customWidth="1"/>
    <col min="13" max="13" width="13.28515625" style="4" customWidth="1"/>
    <col min="14" max="14" width="16" style="5" customWidth="1"/>
    <col min="15" max="15" width="19.140625" style="4" customWidth="1"/>
    <col min="16" max="16" width="18.140625" style="4" customWidth="1"/>
    <col min="17" max="17" width="21.42578125" customWidth="1"/>
    <col min="18" max="18" width="13.85546875" customWidth="1"/>
    <col min="19" max="19" width="5.85546875" style="19" customWidth="1"/>
  </cols>
  <sheetData>
    <row r="1" spans="1:19" ht="129.75" customHeight="1" x14ac:dyDescent="0.25">
      <c r="Q1" s="55" t="s">
        <v>93</v>
      </c>
      <c r="R1" s="55"/>
      <c r="S1" s="55"/>
    </row>
    <row r="2" spans="1:19" s="4" customFormat="1" ht="49.5" customHeight="1" x14ac:dyDescent="0.25">
      <c r="A2" s="6"/>
      <c r="B2" s="7"/>
      <c r="C2" s="8"/>
      <c r="D2" s="8"/>
      <c r="E2" s="7"/>
      <c r="F2" s="9"/>
      <c r="G2" s="10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13"/>
    </row>
    <row r="3" spans="1:19" s="4" customFormat="1" ht="18.75" customHeight="1" x14ac:dyDescent="0.25">
      <c r="A3" s="6"/>
      <c r="B3" s="56" t="s">
        <v>92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6"/>
      <c r="S3" s="14"/>
    </row>
    <row r="4" spans="1:19" ht="33" customHeight="1" x14ac:dyDescent="0.25">
      <c r="B4" s="15"/>
      <c r="C4" s="15"/>
      <c r="D4" s="15"/>
      <c r="E4" s="16"/>
      <c r="F4" s="15"/>
      <c r="G4" s="17"/>
      <c r="H4" s="16"/>
      <c r="I4" s="16"/>
      <c r="J4" s="16"/>
      <c r="K4" s="16"/>
      <c r="L4" s="16"/>
      <c r="M4" s="16"/>
      <c r="N4" s="7"/>
      <c r="O4" s="16"/>
      <c r="P4" s="16"/>
      <c r="Q4" s="18"/>
      <c r="R4" s="15"/>
    </row>
    <row r="5" spans="1:19" s="20" customFormat="1" ht="15" customHeight="1" x14ac:dyDescent="0.25">
      <c r="B5" s="58" t="s">
        <v>0</v>
      </c>
      <c r="C5" s="59" t="s">
        <v>1</v>
      </c>
      <c r="D5" s="58" t="s">
        <v>2</v>
      </c>
      <c r="E5" s="59" t="s">
        <v>3</v>
      </c>
      <c r="F5" s="59" t="s">
        <v>4</v>
      </c>
      <c r="G5" s="59" t="s">
        <v>5</v>
      </c>
      <c r="H5" s="60" t="s">
        <v>6</v>
      </c>
      <c r="I5" s="61" t="s">
        <v>7</v>
      </c>
      <c r="J5" s="61"/>
      <c r="K5" s="61"/>
      <c r="L5" s="61"/>
      <c r="M5" s="61"/>
      <c r="N5" s="61"/>
      <c r="O5" s="61"/>
      <c r="P5" s="61"/>
      <c r="Q5" s="63" t="s">
        <v>8</v>
      </c>
      <c r="R5" s="64" t="s">
        <v>9</v>
      </c>
      <c r="S5" s="21"/>
    </row>
    <row r="6" spans="1:19" s="20" customFormat="1" ht="15.75" customHeight="1" x14ac:dyDescent="0.25">
      <c r="B6" s="58"/>
      <c r="C6" s="59"/>
      <c r="D6" s="58"/>
      <c r="E6" s="59"/>
      <c r="F6" s="59"/>
      <c r="G6" s="59"/>
      <c r="H6" s="60"/>
      <c r="I6" s="60" t="s">
        <v>10</v>
      </c>
      <c r="J6" s="61" t="s">
        <v>11</v>
      </c>
      <c r="K6" s="61"/>
      <c r="L6" s="61"/>
      <c r="M6" s="61"/>
      <c r="N6" s="61"/>
      <c r="O6" s="61"/>
      <c r="P6" s="61"/>
      <c r="Q6" s="63"/>
      <c r="R6" s="64"/>
      <c r="S6" s="21"/>
    </row>
    <row r="7" spans="1:19" s="20" customFormat="1" ht="15.75" customHeight="1" x14ac:dyDescent="0.25">
      <c r="B7" s="58"/>
      <c r="C7" s="59"/>
      <c r="D7" s="58"/>
      <c r="E7" s="59"/>
      <c r="F7" s="59"/>
      <c r="G7" s="59"/>
      <c r="H7" s="60"/>
      <c r="I7" s="60"/>
      <c r="J7" s="60" t="s">
        <v>12</v>
      </c>
      <c r="K7" s="60"/>
      <c r="L7" s="60"/>
      <c r="M7" s="60" t="s">
        <v>13</v>
      </c>
      <c r="N7" s="60"/>
      <c r="O7" s="60"/>
      <c r="P7" s="60" t="s">
        <v>14</v>
      </c>
      <c r="Q7" s="63"/>
      <c r="R7" s="64"/>
      <c r="S7" s="21"/>
    </row>
    <row r="8" spans="1:19" s="20" customFormat="1" ht="195" x14ac:dyDescent="0.25">
      <c r="B8" s="58"/>
      <c r="C8" s="59"/>
      <c r="D8" s="58"/>
      <c r="E8" s="59"/>
      <c r="F8" s="59"/>
      <c r="G8" s="59"/>
      <c r="H8" s="60"/>
      <c r="I8" s="60"/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60"/>
      <c r="Q8" s="63"/>
      <c r="R8" s="64"/>
      <c r="S8" s="21"/>
    </row>
    <row r="9" spans="1:19" s="1" customFormat="1" x14ac:dyDescent="0.25">
      <c r="B9" s="23">
        <v>1</v>
      </c>
      <c r="C9" s="23">
        <v>2</v>
      </c>
      <c r="D9" s="23">
        <v>3</v>
      </c>
      <c r="E9" s="22">
        <v>4</v>
      </c>
      <c r="F9" s="23">
        <v>5</v>
      </c>
      <c r="G9" s="24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3">
        <v>16</v>
      </c>
      <c r="R9" s="23">
        <v>17</v>
      </c>
      <c r="S9" s="19"/>
    </row>
    <row r="10" spans="1:19" s="2" customFormat="1" x14ac:dyDescent="0.25">
      <c r="A10" s="25"/>
      <c r="B10" s="26" t="s">
        <v>21</v>
      </c>
      <c r="C10" s="62" t="s">
        <v>22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27"/>
    </row>
    <row r="11" spans="1:19" s="2" customFormat="1" x14ac:dyDescent="0.25">
      <c r="A11" s="25"/>
      <c r="B11" s="26"/>
      <c r="C11" s="62" t="s">
        <v>23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27"/>
    </row>
    <row r="12" spans="1:19" s="4" customFormat="1" ht="27.75" customHeight="1" x14ac:dyDescent="0.25">
      <c r="A12" s="25" t="s">
        <v>24</v>
      </c>
      <c r="B12" s="28" t="s">
        <v>25</v>
      </c>
      <c r="C12" s="29" t="s">
        <v>26</v>
      </c>
      <c r="D12" s="29"/>
      <c r="E12" s="30"/>
      <c r="F12" s="30"/>
      <c r="G12" s="26"/>
      <c r="H12" s="31">
        <v>3007581.0699999994</v>
      </c>
      <c r="I12" s="31">
        <v>435303.40460000001</v>
      </c>
      <c r="J12" s="31">
        <v>0</v>
      </c>
      <c r="K12" s="31">
        <v>0</v>
      </c>
      <c r="L12" s="31">
        <v>379052.592</v>
      </c>
      <c r="M12" s="31">
        <v>35026.19973</v>
      </c>
      <c r="N12" s="32">
        <v>21224.612870000001</v>
      </c>
      <c r="O12" s="31">
        <v>0</v>
      </c>
      <c r="P12" s="31">
        <v>0</v>
      </c>
      <c r="Q12" s="33"/>
      <c r="R12" s="31"/>
      <c r="S12" s="34" t="s">
        <v>27</v>
      </c>
    </row>
    <row r="13" spans="1:19" s="4" customFormat="1" ht="195" x14ac:dyDescent="0.25">
      <c r="A13" s="25" t="s">
        <v>24</v>
      </c>
      <c r="B13" s="22">
        <v>6</v>
      </c>
      <c r="C13" s="35" t="s">
        <v>28</v>
      </c>
      <c r="D13" s="36" t="s">
        <v>29</v>
      </c>
      <c r="E13" s="37" t="s">
        <v>30</v>
      </c>
      <c r="F13" s="37" t="s">
        <v>31</v>
      </c>
      <c r="G13" s="37" t="s">
        <v>32</v>
      </c>
      <c r="H13" s="32">
        <v>31948.18</v>
      </c>
      <c r="I13" s="32">
        <v>2233.1355800000001</v>
      </c>
      <c r="J13" s="32"/>
      <c r="K13" s="32"/>
      <c r="L13" s="32"/>
      <c r="M13" s="32"/>
      <c r="N13" s="32">
        <v>2233.1355800000001</v>
      </c>
      <c r="O13" s="38"/>
      <c r="P13" s="32"/>
      <c r="Q13" s="39" t="s">
        <v>33</v>
      </c>
      <c r="R13" s="37" t="s">
        <v>34</v>
      </c>
      <c r="S13" s="40" t="s">
        <v>27</v>
      </c>
    </row>
    <row r="14" spans="1:19" s="4" customFormat="1" ht="165" x14ac:dyDescent="0.25">
      <c r="A14" s="25" t="s">
        <v>24</v>
      </c>
      <c r="B14" s="22">
        <v>15</v>
      </c>
      <c r="C14" s="35" t="s">
        <v>28</v>
      </c>
      <c r="D14" s="36" t="s">
        <v>35</v>
      </c>
      <c r="E14" s="37" t="s">
        <v>36</v>
      </c>
      <c r="F14" s="37" t="s">
        <v>31</v>
      </c>
      <c r="G14" s="37" t="s">
        <v>32</v>
      </c>
      <c r="H14" s="32">
        <v>26801.991999999998</v>
      </c>
      <c r="I14" s="32">
        <v>257.81616000000008</v>
      </c>
      <c r="J14" s="32"/>
      <c r="K14" s="32"/>
      <c r="L14" s="32"/>
      <c r="M14" s="32"/>
      <c r="N14" s="32">
        <v>257.81616000000008</v>
      </c>
      <c r="O14" s="38"/>
      <c r="P14" s="32"/>
      <c r="Q14" s="39" t="s">
        <v>37</v>
      </c>
      <c r="R14" s="37" t="s">
        <v>34</v>
      </c>
      <c r="S14" s="40" t="s">
        <v>38</v>
      </c>
    </row>
    <row r="15" spans="1:19" s="4" customFormat="1" ht="165" x14ac:dyDescent="0.25">
      <c r="A15" s="25" t="s">
        <v>24</v>
      </c>
      <c r="B15" s="22">
        <v>17</v>
      </c>
      <c r="C15" s="35" t="s">
        <v>28</v>
      </c>
      <c r="D15" s="36" t="s">
        <v>39</v>
      </c>
      <c r="E15" s="37" t="s">
        <v>40</v>
      </c>
      <c r="F15" s="37" t="s">
        <v>31</v>
      </c>
      <c r="G15" s="37" t="s">
        <v>32</v>
      </c>
      <c r="H15" s="32">
        <v>40998.684000000001</v>
      </c>
      <c r="I15" s="32">
        <v>3088.7797799999998</v>
      </c>
      <c r="J15" s="32"/>
      <c r="K15" s="32"/>
      <c r="L15" s="32"/>
      <c r="M15" s="32"/>
      <c r="N15" s="32">
        <v>3088.7797799999998</v>
      </c>
      <c r="O15" s="38"/>
      <c r="P15" s="32"/>
      <c r="Q15" s="39" t="s">
        <v>41</v>
      </c>
      <c r="R15" s="37" t="s">
        <v>34</v>
      </c>
      <c r="S15" s="40" t="s">
        <v>38</v>
      </c>
    </row>
    <row r="16" spans="1:19" s="4" customFormat="1" ht="195" x14ac:dyDescent="0.25">
      <c r="A16" s="25" t="s">
        <v>24</v>
      </c>
      <c r="B16" s="22">
        <v>78</v>
      </c>
      <c r="C16" s="35" t="s">
        <v>42</v>
      </c>
      <c r="D16" s="36" t="s">
        <v>43</v>
      </c>
      <c r="E16" s="37" t="s">
        <v>44</v>
      </c>
      <c r="F16" s="37" t="s">
        <v>45</v>
      </c>
      <c r="G16" s="37" t="s">
        <v>32</v>
      </c>
      <c r="H16" s="32">
        <v>49592.527999999998</v>
      </c>
      <c r="I16" s="32">
        <v>5075.3777300000002</v>
      </c>
      <c r="J16" s="32"/>
      <c r="K16" s="32"/>
      <c r="L16" s="32"/>
      <c r="M16" s="32">
        <v>5075.3777300000002</v>
      </c>
      <c r="N16" s="32"/>
      <c r="O16" s="38"/>
      <c r="P16" s="32"/>
      <c r="Q16" s="39" t="s">
        <v>46</v>
      </c>
      <c r="R16" s="37"/>
      <c r="S16" s="40" t="s">
        <v>27</v>
      </c>
    </row>
    <row r="17" spans="1:19" s="4" customFormat="1" ht="120" x14ac:dyDescent="0.25">
      <c r="A17" s="25" t="s">
        <v>24</v>
      </c>
      <c r="B17" s="22">
        <v>81</v>
      </c>
      <c r="C17" s="35" t="s">
        <v>28</v>
      </c>
      <c r="D17" s="36" t="s">
        <v>47</v>
      </c>
      <c r="E17" s="37" t="s">
        <v>48</v>
      </c>
      <c r="F17" s="37" t="s">
        <v>49</v>
      </c>
      <c r="G17" s="37" t="s">
        <v>32</v>
      </c>
      <c r="H17" s="32">
        <v>120451.473</v>
      </c>
      <c r="I17" s="32">
        <v>2000</v>
      </c>
      <c r="J17" s="32"/>
      <c r="K17" s="32"/>
      <c r="L17" s="32"/>
      <c r="M17" s="32">
        <v>1261.3</v>
      </c>
      <c r="N17" s="32"/>
      <c r="O17" s="38"/>
      <c r="P17" s="32">
        <v>0</v>
      </c>
      <c r="Q17" s="39" t="s">
        <v>50</v>
      </c>
      <c r="R17" s="37"/>
      <c r="S17" s="40" t="s">
        <v>27</v>
      </c>
    </row>
    <row r="18" spans="1:19" s="2" customFormat="1" ht="15.75" customHeight="1" x14ac:dyDescent="0.25">
      <c r="A18" s="16"/>
      <c r="B18" s="65" t="s">
        <v>51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7"/>
      <c r="S18" s="41"/>
    </row>
    <row r="19" spans="1:19" s="2" customFormat="1" x14ac:dyDescent="0.25">
      <c r="A19" s="25"/>
      <c r="B19" s="26" t="s">
        <v>52</v>
      </c>
      <c r="C19" s="62" t="s">
        <v>53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27"/>
    </row>
    <row r="20" spans="1:19" s="4" customFormat="1" ht="27.75" customHeight="1" x14ac:dyDescent="0.25">
      <c r="A20" s="25" t="s">
        <v>24</v>
      </c>
      <c r="B20" s="28" t="s">
        <v>54</v>
      </c>
      <c r="C20" s="29" t="s">
        <v>55</v>
      </c>
      <c r="D20" s="29"/>
      <c r="E20" s="30"/>
      <c r="F20" s="30"/>
      <c r="G20" s="26"/>
      <c r="H20" s="31">
        <v>6146341.6537799984</v>
      </c>
      <c r="I20" s="31">
        <v>480574.42517000012</v>
      </c>
      <c r="J20" s="31">
        <v>19328.939999999999</v>
      </c>
      <c r="K20" s="31">
        <v>32955.303310000003</v>
      </c>
      <c r="L20" s="31">
        <v>96231.996830000004</v>
      </c>
      <c r="M20" s="31">
        <v>18277.23</v>
      </c>
      <c r="N20" s="32">
        <v>395.00103000000024</v>
      </c>
      <c r="O20" s="31">
        <v>9520.2240000000002</v>
      </c>
      <c r="P20" s="31">
        <v>303865.73</v>
      </c>
      <c r="Q20" s="33"/>
      <c r="R20" s="31"/>
      <c r="S20" s="34" t="s">
        <v>27</v>
      </c>
    </row>
    <row r="21" spans="1:19" s="4" customFormat="1" ht="166.5" customHeight="1" x14ac:dyDescent="0.25">
      <c r="A21" s="25" t="s">
        <v>24</v>
      </c>
      <c r="B21" s="22">
        <v>10</v>
      </c>
      <c r="C21" s="35" t="s">
        <v>56</v>
      </c>
      <c r="D21" s="36" t="s">
        <v>57</v>
      </c>
      <c r="E21" s="37" t="s">
        <v>30</v>
      </c>
      <c r="F21" s="37" t="s">
        <v>31</v>
      </c>
      <c r="G21" s="37" t="s">
        <v>32</v>
      </c>
      <c r="H21" s="32">
        <v>13692.303</v>
      </c>
      <c r="I21" s="32">
        <v>163</v>
      </c>
      <c r="J21" s="32"/>
      <c r="K21" s="32"/>
      <c r="L21" s="32"/>
      <c r="M21" s="32"/>
      <c r="N21" s="32">
        <v>163</v>
      </c>
      <c r="O21" s="38"/>
      <c r="P21" s="32"/>
      <c r="Q21" s="39" t="s">
        <v>58</v>
      </c>
      <c r="R21" s="37" t="s">
        <v>34</v>
      </c>
      <c r="S21" s="40" t="s">
        <v>27</v>
      </c>
    </row>
    <row r="22" spans="1:19" s="2" customFormat="1" x14ac:dyDescent="0.25">
      <c r="A22" s="25"/>
      <c r="B22" s="26" t="s">
        <v>59</v>
      </c>
      <c r="C22" s="62" t="s">
        <v>60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27"/>
    </row>
    <row r="23" spans="1:19" s="4" customFormat="1" ht="27.75" customHeight="1" x14ac:dyDescent="0.25">
      <c r="A23" s="25" t="s">
        <v>24</v>
      </c>
      <c r="B23" s="28" t="s">
        <v>61</v>
      </c>
      <c r="C23" s="29" t="s">
        <v>62</v>
      </c>
      <c r="D23" s="29"/>
      <c r="E23" s="30"/>
      <c r="F23" s="30"/>
      <c r="G23" s="26"/>
      <c r="H23" s="31">
        <v>560411.72900000005</v>
      </c>
      <c r="I23" s="31">
        <v>30924.295149999998</v>
      </c>
      <c r="J23" s="31">
        <v>5391.4219999999996</v>
      </c>
      <c r="K23" s="31">
        <v>0</v>
      </c>
      <c r="L23" s="31">
        <v>0.01</v>
      </c>
      <c r="M23" s="31">
        <v>18607.427</v>
      </c>
      <c r="N23" s="32">
        <v>3331.1541499999998</v>
      </c>
      <c r="O23" s="31">
        <v>3594.2820000000002</v>
      </c>
      <c r="P23" s="31">
        <v>0</v>
      </c>
      <c r="Q23" s="33"/>
      <c r="R23" s="31"/>
      <c r="S23" s="34" t="s">
        <v>27</v>
      </c>
    </row>
    <row r="24" spans="1:19" s="4" customFormat="1" ht="132" customHeight="1" x14ac:dyDescent="0.25">
      <c r="A24" s="25" t="s">
        <v>24</v>
      </c>
      <c r="B24" s="22">
        <v>2</v>
      </c>
      <c r="C24" s="35" t="s">
        <v>63</v>
      </c>
      <c r="D24" s="36" t="s">
        <v>64</v>
      </c>
      <c r="E24" s="37" t="s">
        <v>65</v>
      </c>
      <c r="F24" s="37" t="s">
        <v>66</v>
      </c>
      <c r="G24" s="37" t="s">
        <v>32</v>
      </c>
      <c r="H24" s="32">
        <v>117474.81</v>
      </c>
      <c r="I24" s="32">
        <v>9626.94</v>
      </c>
      <c r="J24" s="32"/>
      <c r="K24" s="32"/>
      <c r="L24" s="32"/>
      <c r="M24" s="32">
        <v>9626.94</v>
      </c>
      <c r="N24" s="32"/>
      <c r="O24" s="38"/>
      <c r="P24" s="32"/>
      <c r="Q24" s="39" t="s">
        <v>67</v>
      </c>
      <c r="R24" s="37"/>
      <c r="S24" s="40" t="s">
        <v>38</v>
      </c>
    </row>
    <row r="25" spans="1:19" s="2" customFormat="1" x14ac:dyDescent="0.25">
      <c r="A25" s="25"/>
      <c r="B25" s="26" t="s">
        <v>68</v>
      </c>
      <c r="C25" s="62" t="s">
        <v>69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27"/>
    </row>
    <row r="26" spans="1:19" s="4" customFormat="1" ht="28.5" x14ac:dyDescent="0.25">
      <c r="A26" s="25" t="s">
        <v>24</v>
      </c>
      <c r="B26" s="28" t="s">
        <v>70</v>
      </c>
      <c r="C26" s="29" t="s">
        <v>71</v>
      </c>
      <c r="D26" s="29"/>
      <c r="E26" s="30"/>
      <c r="F26" s="30"/>
      <c r="G26" s="26"/>
      <c r="H26" s="31">
        <v>548408.99035999994</v>
      </c>
      <c r="I26" s="31">
        <v>119451.19255000001</v>
      </c>
      <c r="J26" s="31">
        <v>0</v>
      </c>
      <c r="K26" s="31">
        <v>0</v>
      </c>
      <c r="L26" s="31">
        <v>78112.566999999995</v>
      </c>
      <c r="M26" s="31">
        <v>41338.625550000004</v>
      </c>
      <c r="N26" s="32">
        <v>0</v>
      </c>
      <c r="O26" s="31">
        <v>0</v>
      </c>
      <c r="P26" s="31">
        <v>0</v>
      </c>
      <c r="Q26" s="33"/>
      <c r="R26" s="31"/>
      <c r="S26" s="34" t="s">
        <v>27</v>
      </c>
    </row>
    <row r="27" spans="1:19" s="42" customFormat="1" ht="120" x14ac:dyDescent="0.25">
      <c r="A27" s="25" t="s">
        <v>24</v>
      </c>
      <c r="B27" s="22">
        <v>1</v>
      </c>
      <c r="C27" s="35"/>
      <c r="D27" s="35" t="s">
        <v>72</v>
      </c>
      <c r="E27" s="37" t="s">
        <v>73</v>
      </c>
      <c r="F27" s="37" t="s">
        <v>31</v>
      </c>
      <c r="G27" s="37" t="s">
        <v>32</v>
      </c>
      <c r="H27" s="32">
        <v>217464.73199999999</v>
      </c>
      <c r="I27" s="32">
        <v>34639.050000000003</v>
      </c>
      <c r="J27" s="32"/>
      <c r="K27" s="31"/>
      <c r="L27" s="31"/>
      <c r="M27" s="32">
        <v>34639.050000000003</v>
      </c>
      <c r="N27" s="32"/>
      <c r="O27" s="32"/>
      <c r="P27" s="32"/>
      <c r="Q27" s="35" t="s">
        <v>74</v>
      </c>
      <c r="R27" s="37"/>
      <c r="S27" s="40"/>
    </row>
    <row r="28" spans="1:19" s="42" customFormat="1" ht="60" x14ac:dyDescent="0.25">
      <c r="A28" s="25"/>
      <c r="B28" s="22">
        <v>2</v>
      </c>
      <c r="C28" s="35"/>
      <c r="D28" s="35" t="s">
        <v>75</v>
      </c>
      <c r="E28" s="37" t="s">
        <v>76</v>
      </c>
      <c r="F28" s="37" t="s">
        <v>77</v>
      </c>
      <c r="G28" s="37" t="s">
        <v>32</v>
      </c>
      <c r="H28" s="32">
        <v>8656.7420000000002</v>
      </c>
      <c r="I28" s="32">
        <v>3773.51</v>
      </c>
      <c r="J28" s="32"/>
      <c r="K28" s="31"/>
      <c r="L28" s="31"/>
      <c r="M28" s="32">
        <v>3773.51</v>
      </c>
      <c r="N28" s="32"/>
      <c r="O28" s="32"/>
      <c r="P28" s="32"/>
      <c r="Q28" s="35" t="s">
        <v>78</v>
      </c>
      <c r="R28" s="37"/>
    </row>
    <row r="29" spans="1:19" s="4" customFormat="1" ht="75" x14ac:dyDescent="0.25">
      <c r="B29" s="37">
        <v>3</v>
      </c>
      <c r="C29" s="35"/>
      <c r="D29" s="35" t="s">
        <v>79</v>
      </c>
      <c r="E29" s="37" t="s">
        <v>76</v>
      </c>
      <c r="F29" s="37" t="s">
        <v>77</v>
      </c>
      <c r="G29" s="37" t="s">
        <v>32</v>
      </c>
      <c r="H29" s="32">
        <v>7933.8540000000003</v>
      </c>
      <c r="I29" s="32">
        <v>2719.5255499999998</v>
      </c>
      <c r="J29" s="32"/>
      <c r="K29" s="32"/>
      <c r="L29" s="32"/>
      <c r="M29" s="32">
        <v>2719.5255499999998</v>
      </c>
      <c r="N29" s="32"/>
      <c r="O29" s="31"/>
      <c r="P29" s="32"/>
      <c r="Q29" s="43" t="s">
        <v>78</v>
      </c>
      <c r="R29" s="35"/>
      <c r="S29" s="40" t="s">
        <v>38</v>
      </c>
    </row>
    <row r="30" spans="1:19" s="2" customFormat="1" x14ac:dyDescent="0.25">
      <c r="A30" s="25"/>
      <c r="B30" s="26" t="s">
        <v>80</v>
      </c>
      <c r="C30" s="62" t="s">
        <v>81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27"/>
    </row>
    <row r="31" spans="1:19" s="4" customFormat="1" ht="71.25" x14ac:dyDescent="0.25">
      <c r="A31" s="25" t="s">
        <v>24</v>
      </c>
      <c r="B31" s="28" t="s">
        <v>82</v>
      </c>
      <c r="C31" s="29" t="s">
        <v>83</v>
      </c>
      <c r="D31" s="29"/>
      <c r="E31" s="30"/>
      <c r="F31" s="30"/>
      <c r="G31" s="26"/>
      <c r="H31" s="31">
        <v>207974.378</v>
      </c>
      <c r="I31" s="31">
        <v>36487.276139999994</v>
      </c>
      <c r="J31" s="31">
        <v>0</v>
      </c>
      <c r="K31" s="31">
        <v>0</v>
      </c>
      <c r="L31" s="31">
        <v>34462.555999999997</v>
      </c>
      <c r="M31" s="31">
        <v>0</v>
      </c>
      <c r="N31" s="32">
        <v>2024.7201399999999</v>
      </c>
      <c r="O31" s="31">
        <v>0</v>
      </c>
      <c r="P31" s="31">
        <v>0</v>
      </c>
      <c r="Q31" s="33"/>
      <c r="R31" s="31"/>
      <c r="S31" s="34" t="s">
        <v>27</v>
      </c>
    </row>
    <row r="32" spans="1:19" s="4" customFormat="1" ht="165" x14ac:dyDescent="0.25">
      <c r="A32" s="25" t="s">
        <v>24</v>
      </c>
      <c r="B32" s="22">
        <v>3</v>
      </c>
      <c r="C32" s="35" t="s">
        <v>84</v>
      </c>
      <c r="D32" s="36" t="s">
        <v>85</v>
      </c>
      <c r="E32" s="37" t="s">
        <v>86</v>
      </c>
      <c r="F32" s="37" t="s">
        <v>31</v>
      </c>
      <c r="G32" s="37" t="s">
        <v>32</v>
      </c>
      <c r="H32" s="32">
        <v>68079.149999999994</v>
      </c>
      <c r="I32" s="32">
        <v>2024.7201399999999</v>
      </c>
      <c r="J32" s="32"/>
      <c r="K32" s="32"/>
      <c r="L32" s="32"/>
      <c r="M32" s="32"/>
      <c r="N32" s="32">
        <v>2024.7201399999999</v>
      </c>
      <c r="O32" s="38"/>
      <c r="P32" s="32"/>
      <c r="Q32" s="39" t="s">
        <v>87</v>
      </c>
      <c r="R32" s="37" t="s">
        <v>34</v>
      </c>
      <c r="S32" s="40" t="s">
        <v>38</v>
      </c>
    </row>
    <row r="33" spans="1:19" s="2" customFormat="1" x14ac:dyDescent="0.25">
      <c r="A33" s="25"/>
      <c r="B33" s="26" t="s">
        <v>88</v>
      </c>
      <c r="C33" s="62" t="s">
        <v>89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27"/>
    </row>
    <row r="34" spans="1:19" x14ac:dyDescent="0.25">
      <c r="A34" s="25" t="s">
        <v>24</v>
      </c>
      <c r="B34" s="23"/>
      <c r="C34" s="44" t="s">
        <v>10</v>
      </c>
      <c r="D34" s="23"/>
      <c r="E34" s="22"/>
      <c r="F34" s="23"/>
      <c r="G34" s="24"/>
      <c r="H34" s="45">
        <v>21278227.605269995</v>
      </c>
      <c r="I34" s="45">
        <v>6548910.4268400008</v>
      </c>
      <c r="J34" s="45">
        <v>44820.417000000001</v>
      </c>
      <c r="K34" s="45">
        <v>32955.303310000003</v>
      </c>
      <c r="L34" s="45">
        <v>721249.03483000002</v>
      </c>
      <c r="M34" s="45">
        <v>309448.17228000006</v>
      </c>
      <c r="N34" s="46">
        <v>48198.397419999994</v>
      </c>
      <c r="O34" s="45">
        <v>22557.735000000001</v>
      </c>
      <c r="P34" s="45">
        <v>5369681.3670000006</v>
      </c>
      <c r="Q34" s="47"/>
      <c r="R34" s="23"/>
      <c r="S34" s="19" t="s">
        <v>90</v>
      </c>
    </row>
    <row r="35" spans="1:19" x14ac:dyDescent="0.25">
      <c r="J35" s="48"/>
    </row>
    <row r="36" spans="1:19" ht="84.75" customHeight="1" x14ac:dyDescent="0.25">
      <c r="B36" s="68"/>
      <c r="C36" s="68"/>
      <c r="D36" s="68"/>
      <c r="E36" s="68"/>
      <c r="F36" s="49"/>
      <c r="G36" s="50"/>
      <c r="H36" s="9"/>
      <c r="I36" s="9"/>
      <c r="J36" s="9"/>
      <c r="K36" s="9"/>
      <c r="L36" s="9"/>
      <c r="M36" s="9"/>
      <c r="N36" s="9"/>
      <c r="O36" s="9"/>
      <c r="P36" s="9"/>
      <c r="Q36" s="49"/>
      <c r="R36" s="49"/>
    </row>
    <row r="37" spans="1:19" s="51" customFormat="1" ht="30.75" customHeight="1" x14ac:dyDescent="0.25">
      <c r="B37" s="52"/>
      <c r="C37" s="69" t="s">
        <v>91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52"/>
      <c r="S37" s="53"/>
    </row>
    <row r="38" spans="1:19" x14ac:dyDescent="0.25">
      <c r="B38" s="68"/>
      <c r="C38" s="68"/>
      <c r="D38" s="68"/>
      <c r="E38" s="68"/>
      <c r="I38" s="54">
        <f>I31+I26+I23+I20+I12</f>
        <v>1102740.5936100001</v>
      </c>
      <c r="J38" s="4">
        <f t="shared" ref="J38:P38" si="0">J31+J26+J23+J20+J12</f>
        <v>24720.361999999997</v>
      </c>
      <c r="K38" s="4">
        <f t="shared" si="0"/>
        <v>32955.303310000003</v>
      </c>
      <c r="L38" s="4">
        <f t="shared" si="0"/>
        <v>587859.72182999994</v>
      </c>
      <c r="M38" s="4">
        <f t="shared" si="0"/>
        <v>113249.48228</v>
      </c>
      <c r="N38" s="5">
        <f t="shared" si="0"/>
        <v>26975.48819</v>
      </c>
      <c r="O38" s="4">
        <f t="shared" si="0"/>
        <v>13114.506000000001</v>
      </c>
      <c r="P38" s="4">
        <f t="shared" si="0"/>
        <v>303865.73</v>
      </c>
    </row>
    <row r="39" spans="1:19" x14ac:dyDescent="0.25">
      <c r="I39" s="54">
        <v>1102740.5936100001</v>
      </c>
      <c r="J39" s="54">
        <v>24720.361999999997</v>
      </c>
      <c r="K39" s="4">
        <v>32955.303310000003</v>
      </c>
      <c r="L39" s="4">
        <v>587859.72182999994</v>
      </c>
      <c r="M39" s="4">
        <v>113249.48228000001</v>
      </c>
      <c r="N39" s="5">
        <v>26975.48819</v>
      </c>
      <c r="O39" s="4">
        <v>13114.506000000001</v>
      </c>
      <c r="P39" s="4">
        <v>303865.73</v>
      </c>
    </row>
    <row r="40" spans="1:19" x14ac:dyDescent="0.25">
      <c r="I40" s="54">
        <f t="shared" ref="I40:P40" si="1">I39-I38</f>
        <v>0</v>
      </c>
      <c r="J40" s="4">
        <f t="shared" si="1"/>
        <v>0</v>
      </c>
      <c r="K40" s="4">
        <f t="shared" si="1"/>
        <v>0</v>
      </c>
      <c r="L40" s="4">
        <f t="shared" si="1"/>
        <v>0</v>
      </c>
      <c r="M40" s="4">
        <f t="shared" si="1"/>
        <v>0</v>
      </c>
      <c r="N40" s="5">
        <f t="shared" si="1"/>
        <v>0</v>
      </c>
      <c r="O40" s="4">
        <f t="shared" si="1"/>
        <v>0</v>
      </c>
      <c r="P40" s="4">
        <f t="shared" si="1"/>
        <v>0</v>
      </c>
    </row>
  </sheetData>
  <autoFilter ref="B9:S34"/>
  <mergeCells count="28">
    <mergeCell ref="C30:R30"/>
    <mergeCell ref="C33:R33"/>
    <mergeCell ref="B36:E36"/>
    <mergeCell ref="C37:Q37"/>
    <mergeCell ref="B38:E38"/>
    <mergeCell ref="C25:R25"/>
    <mergeCell ref="Q5:Q8"/>
    <mergeCell ref="R5:R8"/>
    <mergeCell ref="I6:I8"/>
    <mergeCell ref="J6:P6"/>
    <mergeCell ref="J7:L7"/>
    <mergeCell ref="M7:O7"/>
    <mergeCell ref="P7:P8"/>
    <mergeCell ref="C10:R10"/>
    <mergeCell ref="C11:R11"/>
    <mergeCell ref="B18:R18"/>
    <mergeCell ref="C19:R19"/>
    <mergeCell ref="C22:R22"/>
    <mergeCell ref="Q1:S1"/>
    <mergeCell ref="B3:Q3"/>
    <mergeCell ref="B5:B8"/>
    <mergeCell ref="C5:C8"/>
    <mergeCell ref="D5:D8"/>
    <mergeCell ref="E5:E8"/>
    <mergeCell ref="F5:F8"/>
    <mergeCell ref="G5:G8"/>
    <mergeCell ref="H5:H8"/>
    <mergeCell ref="I5:P5"/>
  </mergeCells>
  <pageMargins left="0" right="0" top="0.74803149606299213" bottom="0.74803149606299213" header="0.31496062992125984" footer="0.31496062992125984"/>
  <pageSetup paperSize="9" scale="48" fitToHeight="17" orientation="landscape" r:id="rId1"/>
  <headerFooter differentFirst="1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Проєкти</vt:lpstr>
      <vt:lpstr>Проєкти!Заголовки_для_печати</vt:lpstr>
      <vt:lpstr>Проєкти!Область_печати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ODA</dc:creator>
  <cp:lastModifiedBy>DE ODA</cp:lastModifiedBy>
  <dcterms:created xsi:type="dcterms:W3CDTF">2022-11-04T11:43:37Z</dcterms:created>
  <dcterms:modified xsi:type="dcterms:W3CDTF">2022-11-18T12:36:25Z</dcterms:modified>
</cp:coreProperties>
</file>