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Коротя М.І\2022\РОЗПОРЯДЖЕННЯ ОДА\Розпорядження тарифи Святогірська дільниця ОКП ДТКЕ 01.2022\"/>
    </mc:Choice>
  </mc:AlternateContent>
  <xr:revisionPtr revIDLastSave="0" documentId="13_ncr:1_{95BE2C84-22D6-4153-856C-F158C5356D80}" xr6:coauthVersionLast="36" xr6:coauthVersionMax="36" xr10:uidLastSave="{00000000-0000-0000-0000-000000000000}"/>
  <bookViews>
    <workbookView xWindow="0" yWindow="0" windowWidth="30720" windowHeight="13305" xr2:uid="{00000000-000D-0000-FFFF-FFFF00000000}"/>
  </bookViews>
  <sheets>
    <sheet name="Додаток 1" sheetId="1" r:id="rId1"/>
    <sheet name="Додаток 2" sheetId="3" r:id="rId2"/>
  </sheets>
  <definedNames>
    <definedName name="_xlnm.Print_Titles" localSheetId="0">'Додаток 1'!$10:$11</definedName>
    <definedName name="_xlnm.Print_Titles" localSheetId="1">'Додаток 2'!$10:$11</definedName>
    <definedName name="_xlnm.Print_Area" localSheetId="0">'Додаток 1'!$A$1:$D$59</definedName>
    <definedName name="_xlnm.Print_Area" localSheetId="1">'Додаток 2'!$A$1:$D$59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3" l="1"/>
  <c r="D50" i="3"/>
  <c r="G52" i="3"/>
  <c r="D55" i="3" l="1"/>
  <c r="C48" i="3"/>
  <c r="C50" i="3" s="1"/>
  <c r="D48" i="1" l="1"/>
  <c r="C48" i="1"/>
  <c r="C50" i="1" s="1"/>
  <c r="D55" i="1" l="1"/>
  <c r="D50" i="1"/>
</calcChain>
</file>

<file path=xl/sharedStrings.xml><?xml version="1.0" encoding="utf-8"?>
<sst xmlns="http://schemas.openxmlformats.org/spreadsheetml/2006/main" count="202" uniqueCount="87">
  <si>
    <t>Структура</t>
  </si>
  <si>
    <t>№ 
з/п</t>
  </si>
  <si>
    <t>Найменування показників</t>
  </si>
  <si>
    <t>Виробнича собівартість, зокрема:</t>
  </si>
  <si>
    <t>1.1</t>
  </si>
  <si>
    <t>прямі матеріальні витрати, зокрема:</t>
  </si>
  <si>
    <t>1.1.1</t>
  </si>
  <si>
    <t>1.1.2</t>
  </si>
  <si>
    <t>електроенергія</t>
  </si>
  <si>
    <t>1.1.3</t>
  </si>
  <si>
    <t>матеріали,запасні частини та інші матеріальні ресурси</t>
  </si>
  <si>
    <t>1.2</t>
  </si>
  <si>
    <t>прямі витрати на оплату праці</t>
  </si>
  <si>
    <t>1.3</t>
  </si>
  <si>
    <t>інші прямі витрати, зокрема:</t>
  </si>
  <si>
    <t>1.3.1</t>
  </si>
  <si>
    <t>1.3.2</t>
  </si>
  <si>
    <t>1.3.3</t>
  </si>
  <si>
    <t>інші прямі витрати</t>
  </si>
  <si>
    <t>1.4</t>
  </si>
  <si>
    <t>загальновиробничі витрати, зокрема:</t>
  </si>
  <si>
    <t>1.4.1</t>
  </si>
  <si>
    <t>витрати на оплату праці</t>
  </si>
  <si>
    <t>1.4.2</t>
  </si>
  <si>
    <t>1.4.3</t>
  </si>
  <si>
    <t xml:space="preserve">інші витрати </t>
  </si>
  <si>
    <t>Адміністративні витрати, зокрема:</t>
  </si>
  <si>
    <t>2.1</t>
  </si>
  <si>
    <t>2.2</t>
  </si>
  <si>
    <t>2.3</t>
  </si>
  <si>
    <t>інші витрати</t>
  </si>
  <si>
    <t>Витрати на збут, зокрема:</t>
  </si>
  <si>
    <t>3.1</t>
  </si>
  <si>
    <t>3.2</t>
  </si>
  <si>
    <t>3.3</t>
  </si>
  <si>
    <t>Інші операційні витрати</t>
  </si>
  <si>
    <t>Фінансові витрати</t>
  </si>
  <si>
    <t>Повна собівартість</t>
  </si>
  <si>
    <t>Розрахунковий прибуток, усього, зокрема: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</si>
  <si>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</si>
  <si>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</si>
  <si>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</si>
  <si>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</si>
  <si>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підкачка води сторонніми організаціями</t>
  </si>
  <si>
    <t>1.3.4</t>
  </si>
  <si>
    <t>1.4.4</t>
  </si>
  <si>
    <t>2.4</t>
  </si>
  <si>
    <t>3.4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</si>
  <si>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</si>
  <si>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</si>
  <si>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</si>
  <si>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</si>
  <si>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</si>
  <si>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>8</t>
  </si>
  <si>
    <t>Сума компенсації / вилучення</t>
  </si>
  <si>
    <t xml:space="preserve">витрати на придбання води в інших суб'єктів господарювання / очищення власних стічних вод іншими суб'єктами господаврювання </t>
  </si>
  <si>
    <t>Додаток 1</t>
  </si>
  <si>
    <t xml:space="preserve">єдиний соціальний внесок </t>
  </si>
  <si>
    <t>амортизація</t>
  </si>
  <si>
    <t>інше використання прибутку (обігові кошти)</t>
  </si>
  <si>
    <t>до розпорядження голови Донецької обласної державної адміністрації, керівника обласної військово-цивільної адміністрації</t>
  </si>
  <si>
    <t>від __________№________________</t>
  </si>
  <si>
    <t>тис. грн на рік</t>
  </si>
  <si>
    <t>Тарифні витрати</t>
  </si>
  <si>
    <t>Тариф</t>
  </si>
  <si>
    <t>Х</t>
  </si>
  <si>
    <t xml:space="preserve">Директор департаменту </t>
  </si>
  <si>
    <t xml:space="preserve">житлово-комунального господарства </t>
  </si>
  <si>
    <t>Донецької обласної державної адміністрації</t>
  </si>
  <si>
    <t>Сергій ГОНЧАРЕНКО</t>
  </si>
  <si>
    <t>Додаток 2</t>
  </si>
  <si>
    <t>Обсяг реалізації, тис м куб, у тому числі:</t>
  </si>
  <si>
    <t>Вартість централізованого водопостачання, без ПДВ, у тому числі:</t>
  </si>
  <si>
    <t>9.1.</t>
  </si>
  <si>
    <t>9.2.</t>
  </si>
  <si>
    <t>10.1</t>
  </si>
  <si>
    <t>10.2</t>
  </si>
  <si>
    <t>Вартість централізованого водовідведення, без ПДВ, у тому числі:</t>
  </si>
  <si>
    <t>грн за 1 м куб</t>
  </si>
  <si>
    <t>тарифу на послугу централізованого водовідведення для споживачів обласного комунального підприємства  "Донецьктеплокомуненерго", які не є суб’єктами господарювання у сфері централізованого водопостачання та централізованого водовідведення</t>
  </si>
  <si>
    <t>споживачам, які є суб'єктами господарювання у сфері централізованого водопостачання та централізованого водовідведення</t>
  </si>
  <si>
    <t>споживачам, які не є суб'єктами господарювання у сфері централізованого водопостачання та централізованого водовідведення</t>
  </si>
  <si>
    <t>тарифу на послугу централізованого водопостачання для споживачів обласного комунального підприємства  "Донецьктеплокомуненерго", які не є суб’єктами господарювання у сфері централізованого водопостачання та централізованого водовідведення</t>
  </si>
  <si>
    <t>Тариф на послугу централізованого водопостачання споживачам, які є суб'єктами господарювання у сфері централізованого водопостачання та централізованого водовідведення, з ПДВ</t>
  </si>
  <si>
    <t>Тариф на послугу централізованого водопостачання споживачам, які не є суб'єктами господарювання у сфері централізованого водопостачання та централізованого водовідведення, з ПДВ</t>
  </si>
  <si>
    <t>Тариф на послугу централізованого водовідведення споживачам, які є суб'єктами господарювання у сфері централізованого водопостачання та водовідведення, з ПДВ</t>
  </si>
  <si>
    <t>Тариф на послугу централізованого водовідведення споживачам, які не є суб'єктами господарювання у сфері централізованого водопостачання та централізованого водовідведення,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</si>
</sst>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3" fillId="2" borderId="0" xfId="0" applyFont="1" applyFill="1"/>
    <xf numFmtId="0" fontId="4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6" fillId="0" borderId="0" xfId="0" applyNumberFormat="1" applyFont="1"/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164" fontId="3" fillId="0" borderId="0" xfId="0" applyNumberFormat="1" applyFont="1"/>
    <xf numFmtId="4" fontId="7" fillId="2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3" fillId="0" borderId="0" xfId="0" applyNumberFormat="1" applyFont="1"/>
    <xf numFmtId="49" fontId="2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/>
    <xf numFmtId="49" fontId="2" fillId="0" borderId="4" xfId="0" applyNumberFormat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7"/>
  <sheetViews>
    <sheetView tabSelected="1" view="pageBreakPreview" topLeftCell="A48" zoomScale="110" zoomScaleNormal="120" zoomScaleSheetLayoutView="110" workbookViewId="0">
      <selection activeCell="B66" sqref="B66"/>
    </sheetView>
  </sheetViews>
  <sheetFormatPr defaultRowHeight="18.75" x14ac:dyDescent="0.3"/>
  <cols>
    <col min="1" max="1" width="11.140625" style="2" customWidth="1"/>
    <col min="2" max="2" width="86.140625" style="2" customWidth="1"/>
    <col min="3" max="3" width="23.85546875" style="3" customWidth="1"/>
    <col min="4" max="4" width="22" style="2" customWidth="1"/>
    <col min="5" max="5" width="5.140625" style="2" customWidth="1"/>
    <col min="6" max="6" width="9.140625" style="2"/>
    <col min="7" max="7" width="12.85546875" style="2" bestFit="1" customWidth="1"/>
    <col min="8" max="16384" width="9.140625" style="2"/>
  </cols>
  <sheetData>
    <row r="1" spans="1:4" x14ac:dyDescent="0.3">
      <c r="C1" s="4" t="s">
        <v>56</v>
      </c>
    </row>
    <row r="2" spans="1:4" ht="77.25" customHeight="1" x14ac:dyDescent="0.3">
      <c r="C2" s="44" t="s">
        <v>60</v>
      </c>
      <c r="D2" s="44"/>
    </row>
    <row r="3" spans="1:4" x14ac:dyDescent="0.3">
      <c r="C3" s="48" t="s">
        <v>61</v>
      </c>
      <c r="D3" s="48"/>
    </row>
    <row r="5" spans="1:4" x14ac:dyDescent="0.3">
      <c r="C5" s="4"/>
      <c r="D5" s="4"/>
    </row>
    <row r="6" spans="1:4" x14ac:dyDescent="0.3">
      <c r="A6" s="49" t="s">
        <v>0</v>
      </c>
      <c r="B6" s="49"/>
      <c r="C6" s="49"/>
      <c r="D6" s="49"/>
    </row>
    <row r="7" spans="1:4" ht="54.75" customHeight="1" x14ac:dyDescent="0.3">
      <c r="A7" s="50" t="s">
        <v>82</v>
      </c>
      <c r="B7" s="50"/>
      <c r="C7" s="50"/>
      <c r="D7" s="50"/>
    </row>
    <row r="8" spans="1:4" x14ac:dyDescent="0.3">
      <c r="A8" s="49"/>
      <c r="B8" s="49"/>
      <c r="C8" s="49"/>
      <c r="D8" s="49"/>
    </row>
    <row r="9" spans="1:4" ht="19.5" thickBot="1" x14ac:dyDescent="0.35">
      <c r="A9" s="51"/>
      <c r="B9" s="51"/>
      <c r="C9" s="51"/>
    </row>
    <row r="10" spans="1:4" ht="39.75" customHeight="1" x14ac:dyDescent="0.3">
      <c r="A10" s="52" t="s">
        <v>1</v>
      </c>
      <c r="B10" s="54" t="s">
        <v>2</v>
      </c>
      <c r="C10" s="23" t="s">
        <v>63</v>
      </c>
      <c r="D10" s="24" t="s">
        <v>64</v>
      </c>
    </row>
    <row r="11" spans="1:4" ht="27" customHeight="1" x14ac:dyDescent="0.3">
      <c r="A11" s="53"/>
      <c r="B11" s="55"/>
      <c r="C11" s="5" t="s">
        <v>62</v>
      </c>
      <c r="D11" s="6" t="s">
        <v>78</v>
      </c>
    </row>
    <row r="12" spans="1:4" s="8" customFormat="1" x14ac:dyDescent="0.3">
      <c r="A12" s="33">
        <v>1</v>
      </c>
      <c r="B12" s="7" t="s">
        <v>3</v>
      </c>
      <c r="C12" s="34">
        <v>11551.519</v>
      </c>
      <c r="D12" s="25">
        <v>29.48</v>
      </c>
    </row>
    <row r="13" spans="1:4" s="8" customFormat="1" x14ac:dyDescent="0.3">
      <c r="A13" s="33" t="s">
        <v>4</v>
      </c>
      <c r="B13" s="7" t="s">
        <v>5</v>
      </c>
      <c r="C13" s="34">
        <v>3117.0200000000004</v>
      </c>
      <c r="D13" s="25">
        <v>7.9499999999999993</v>
      </c>
    </row>
    <row r="14" spans="1:4" x14ac:dyDescent="0.3">
      <c r="A14" s="9" t="s">
        <v>6</v>
      </c>
      <c r="B14" s="10" t="s">
        <v>8</v>
      </c>
      <c r="C14" s="36">
        <v>3092.5680000000002</v>
      </c>
      <c r="D14" s="27">
        <v>7.89</v>
      </c>
    </row>
    <row r="15" spans="1:4" ht="37.5" x14ac:dyDescent="0.3">
      <c r="A15" s="9" t="s">
        <v>7</v>
      </c>
      <c r="B15" s="10" t="s">
        <v>55</v>
      </c>
      <c r="C15" s="36">
        <v>0</v>
      </c>
      <c r="D15" s="27">
        <v>0</v>
      </c>
    </row>
    <row r="16" spans="1:4" x14ac:dyDescent="0.3">
      <c r="A16" s="9" t="s">
        <v>9</v>
      </c>
      <c r="B16" s="10" t="s">
        <v>10</v>
      </c>
      <c r="C16" s="36">
        <v>24.452000000000002</v>
      </c>
      <c r="D16" s="27">
        <v>0.06</v>
      </c>
    </row>
    <row r="17" spans="1:4" s="8" customFormat="1" x14ac:dyDescent="0.3">
      <c r="A17" s="33" t="s">
        <v>11</v>
      </c>
      <c r="B17" s="7" t="s">
        <v>12</v>
      </c>
      <c r="C17" s="34">
        <v>3847.2979999999998</v>
      </c>
      <c r="D17" s="25">
        <v>9.82</v>
      </c>
    </row>
    <row r="18" spans="1:4" s="8" customFormat="1" x14ac:dyDescent="0.3">
      <c r="A18" s="33" t="s">
        <v>13</v>
      </c>
      <c r="B18" s="7" t="s">
        <v>14</v>
      </c>
      <c r="C18" s="34">
        <v>1915.6749999999997</v>
      </c>
      <c r="D18" s="20">
        <v>4.8900000000000006</v>
      </c>
    </row>
    <row r="19" spans="1:4" x14ac:dyDescent="0.3">
      <c r="A19" s="9" t="s">
        <v>15</v>
      </c>
      <c r="B19" s="10" t="s">
        <v>57</v>
      </c>
      <c r="C19" s="36">
        <v>846.40599999999995</v>
      </c>
      <c r="D19" s="27">
        <v>2.16</v>
      </c>
    </row>
    <row r="20" spans="1:4" x14ac:dyDescent="0.3">
      <c r="A20" s="9" t="s">
        <v>16</v>
      </c>
      <c r="B20" s="10" t="s">
        <v>58</v>
      </c>
      <c r="C20" s="36">
        <v>634.08199999999999</v>
      </c>
      <c r="D20" s="27">
        <v>1.62</v>
      </c>
    </row>
    <row r="21" spans="1:4" x14ac:dyDescent="0.3">
      <c r="A21" s="9" t="s">
        <v>17</v>
      </c>
      <c r="B21" s="10" t="s">
        <v>43</v>
      </c>
      <c r="C21" s="36">
        <v>0</v>
      </c>
      <c r="D21" s="27">
        <v>0</v>
      </c>
    </row>
    <row r="22" spans="1:4" x14ac:dyDescent="0.3">
      <c r="A22" s="9" t="s">
        <v>44</v>
      </c>
      <c r="B22" s="10" t="s">
        <v>18</v>
      </c>
      <c r="C22" s="36">
        <v>435.18700000000001</v>
      </c>
      <c r="D22" s="27">
        <v>1.1100000000000001</v>
      </c>
    </row>
    <row r="23" spans="1:4" s="8" customFormat="1" x14ac:dyDescent="0.3">
      <c r="A23" s="33" t="s">
        <v>19</v>
      </c>
      <c r="B23" s="7" t="s">
        <v>20</v>
      </c>
      <c r="C23" s="34">
        <v>2671.5259999999998</v>
      </c>
      <c r="D23" s="20">
        <v>6.8200000000000012</v>
      </c>
    </row>
    <row r="24" spans="1:4" x14ac:dyDescent="0.3">
      <c r="A24" s="9" t="s">
        <v>21</v>
      </c>
      <c r="B24" s="10" t="s">
        <v>22</v>
      </c>
      <c r="C24" s="36">
        <v>1887.617</v>
      </c>
      <c r="D24" s="27">
        <v>4.82</v>
      </c>
    </row>
    <row r="25" spans="1:4" x14ac:dyDescent="0.3">
      <c r="A25" s="9" t="s">
        <v>23</v>
      </c>
      <c r="B25" s="10" t="s">
        <v>57</v>
      </c>
      <c r="C25" s="36">
        <v>415.27499999999998</v>
      </c>
      <c r="D25" s="27">
        <v>1.06</v>
      </c>
    </row>
    <row r="26" spans="1:4" x14ac:dyDescent="0.3">
      <c r="A26" s="9" t="s">
        <v>24</v>
      </c>
      <c r="B26" s="10" t="s">
        <v>58</v>
      </c>
      <c r="C26" s="36">
        <v>25.817</v>
      </c>
      <c r="D26" s="27">
        <v>7.0000000000000007E-2</v>
      </c>
    </row>
    <row r="27" spans="1:4" x14ac:dyDescent="0.3">
      <c r="A27" s="9" t="s">
        <v>45</v>
      </c>
      <c r="B27" s="10" t="s">
        <v>25</v>
      </c>
      <c r="C27" s="36">
        <v>342.81700000000001</v>
      </c>
      <c r="D27" s="27">
        <v>0.87</v>
      </c>
    </row>
    <row r="28" spans="1:4" s="8" customFormat="1" x14ac:dyDescent="0.3">
      <c r="A28" s="33">
        <v>2</v>
      </c>
      <c r="B28" s="7" t="s">
        <v>26</v>
      </c>
      <c r="C28" s="34">
        <v>1140.662</v>
      </c>
      <c r="D28" s="20">
        <v>2.91</v>
      </c>
    </row>
    <row r="29" spans="1:4" x14ac:dyDescent="0.3">
      <c r="A29" s="9" t="s">
        <v>27</v>
      </c>
      <c r="B29" s="10" t="s">
        <v>22</v>
      </c>
      <c r="C29" s="36">
        <v>801.33</v>
      </c>
      <c r="D29" s="27">
        <v>2.04</v>
      </c>
    </row>
    <row r="30" spans="1:4" x14ac:dyDescent="0.3">
      <c r="A30" s="9" t="s">
        <v>28</v>
      </c>
      <c r="B30" s="10" t="s">
        <v>57</v>
      </c>
      <c r="C30" s="36">
        <v>176.292</v>
      </c>
      <c r="D30" s="27">
        <v>0.45</v>
      </c>
    </row>
    <row r="31" spans="1:4" x14ac:dyDescent="0.3">
      <c r="A31" s="9" t="s">
        <v>29</v>
      </c>
      <c r="B31" s="10" t="s">
        <v>58</v>
      </c>
      <c r="C31" s="36">
        <v>17.97</v>
      </c>
      <c r="D31" s="27">
        <v>0.05</v>
      </c>
    </row>
    <row r="32" spans="1:4" x14ac:dyDescent="0.3">
      <c r="A32" s="9" t="s">
        <v>46</v>
      </c>
      <c r="B32" s="10" t="s">
        <v>30</v>
      </c>
      <c r="C32" s="36">
        <v>145.07</v>
      </c>
      <c r="D32" s="27">
        <v>0.37</v>
      </c>
    </row>
    <row r="33" spans="1:7" s="8" customFormat="1" x14ac:dyDescent="0.3">
      <c r="A33" s="33">
        <v>3</v>
      </c>
      <c r="B33" s="7" t="s">
        <v>31</v>
      </c>
      <c r="C33" s="34">
        <v>605.59699999999998</v>
      </c>
      <c r="D33" s="20">
        <v>1.55</v>
      </c>
    </row>
    <row r="34" spans="1:7" x14ac:dyDescent="0.3">
      <c r="A34" s="9" t="s">
        <v>32</v>
      </c>
      <c r="B34" s="10" t="s">
        <v>22</v>
      </c>
      <c r="C34" s="36">
        <v>468.94</v>
      </c>
      <c r="D34" s="27">
        <v>1.2</v>
      </c>
    </row>
    <row r="35" spans="1:7" x14ac:dyDescent="0.3">
      <c r="A35" s="9" t="s">
        <v>33</v>
      </c>
      <c r="B35" s="10" t="s">
        <v>57</v>
      </c>
      <c r="C35" s="36">
        <v>103.167</v>
      </c>
      <c r="D35" s="27">
        <v>0.26</v>
      </c>
    </row>
    <row r="36" spans="1:7" x14ac:dyDescent="0.3">
      <c r="A36" s="9" t="s">
        <v>34</v>
      </c>
      <c r="B36" s="10" t="s">
        <v>58</v>
      </c>
      <c r="C36" s="36">
        <v>0</v>
      </c>
      <c r="D36" s="27">
        <v>0</v>
      </c>
    </row>
    <row r="37" spans="1:7" x14ac:dyDescent="0.3">
      <c r="A37" s="9" t="s">
        <v>47</v>
      </c>
      <c r="B37" s="10" t="s">
        <v>30</v>
      </c>
      <c r="C37" s="36">
        <v>33.49</v>
      </c>
      <c r="D37" s="27">
        <v>0.09</v>
      </c>
    </row>
    <row r="38" spans="1:7" s="8" customFormat="1" x14ac:dyDescent="0.3">
      <c r="A38" s="33">
        <v>4</v>
      </c>
      <c r="B38" s="7" t="s">
        <v>35</v>
      </c>
      <c r="C38" s="34">
        <v>0.378</v>
      </c>
      <c r="D38" s="25">
        <v>0</v>
      </c>
    </row>
    <row r="39" spans="1:7" s="8" customFormat="1" x14ac:dyDescent="0.3">
      <c r="A39" s="33">
        <v>5</v>
      </c>
      <c r="B39" s="7" t="s">
        <v>36</v>
      </c>
      <c r="C39" s="34">
        <v>0</v>
      </c>
      <c r="D39" s="25">
        <v>0</v>
      </c>
    </row>
    <row r="40" spans="1:7" s="8" customFormat="1" x14ac:dyDescent="0.3">
      <c r="A40" s="33">
        <v>6</v>
      </c>
      <c r="B40" s="7" t="s">
        <v>37</v>
      </c>
      <c r="C40" s="34">
        <v>13298.156000000001</v>
      </c>
      <c r="D40" s="25">
        <v>33.94</v>
      </c>
      <c r="G40" s="11"/>
    </row>
    <row r="41" spans="1:7" s="8" customFormat="1" x14ac:dyDescent="0.3">
      <c r="A41" s="33">
        <v>7</v>
      </c>
      <c r="B41" s="7" t="s">
        <v>38</v>
      </c>
      <c r="C41" s="34">
        <v>156.91900000000001</v>
      </c>
      <c r="D41" s="25">
        <v>0.4</v>
      </c>
    </row>
    <row r="42" spans="1:7" x14ac:dyDescent="0.3">
      <c r="A42" s="9" t="s">
        <v>48</v>
      </c>
      <c r="B42" s="10" t="s">
        <v>39</v>
      </c>
      <c r="C42" s="36">
        <v>23.937000000000001</v>
      </c>
      <c r="D42" s="27">
        <v>6.1085591792987295E-2</v>
      </c>
    </row>
    <row r="43" spans="1:7" x14ac:dyDescent="0.3">
      <c r="A43" s="9" t="s">
        <v>49</v>
      </c>
      <c r="B43" s="10" t="s">
        <v>40</v>
      </c>
      <c r="C43" s="36">
        <v>0</v>
      </c>
      <c r="D43" s="27">
        <v>0</v>
      </c>
    </row>
    <row r="44" spans="1:7" x14ac:dyDescent="0.3">
      <c r="A44" s="9" t="s">
        <v>50</v>
      </c>
      <c r="B44" s="10" t="s">
        <v>41</v>
      </c>
      <c r="C44" s="36">
        <v>0</v>
      </c>
      <c r="D44" s="27">
        <v>0</v>
      </c>
    </row>
    <row r="45" spans="1:7" x14ac:dyDescent="0.3">
      <c r="A45" s="9" t="s">
        <v>51</v>
      </c>
      <c r="B45" s="10" t="s">
        <v>42</v>
      </c>
      <c r="C45" s="36">
        <v>0</v>
      </c>
      <c r="D45" s="27">
        <v>0</v>
      </c>
    </row>
    <row r="46" spans="1:7" x14ac:dyDescent="0.3">
      <c r="A46" s="9" t="s">
        <v>52</v>
      </c>
      <c r="B46" s="10" t="s">
        <v>59</v>
      </c>
      <c r="C46" s="36">
        <v>132.982</v>
      </c>
      <c r="D46" s="27">
        <v>0.34</v>
      </c>
    </row>
    <row r="47" spans="1:7" s="8" customFormat="1" ht="19.5" customHeight="1" x14ac:dyDescent="0.3">
      <c r="A47" s="33" t="s">
        <v>53</v>
      </c>
      <c r="B47" s="7" t="s">
        <v>54</v>
      </c>
      <c r="C47" s="34">
        <v>0</v>
      </c>
      <c r="D47" s="25">
        <v>0</v>
      </c>
    </row>
    <row r="48" spans="1:7" s="8" customFormat="1" ht="37.5" x14ac:dyDescent="0.3">
      <c r="A48" s="33">
        <v>9</v>
      </c>
      <c r="B48" s="12" t="s">
        <v>72</v>
      </c>
      <c r="C48" s="34">
        <f>C40+C41</f>
        <v>13455.075000000001</v>
      </c>
      <c r="D48" s="20">
        <f>D40+D41</f>
        <v>34.339999999999996</v>
      </c>
    </row>
    <row r="49" spans="1:4" s="8" customFormat="1" ht="37.5" x14ac:dyDescent="0.3">
      <c r="A49" s="9" t="s">
        <v>73</v>
      </c>
      <c r="B49" s="28" t="s">
        <v>80</v>
      </c>
      <c r="C49" s="34" t="s">
        <v>65</v>
      </c>
      <c r="D49" s="20" t="s">
        <v>65</v>
      </c>
    </row>
    <row r="50" spans="1:4" s="8" customFormat="1" ht="37.5" x14ac:dyDescent="0.3">
      <c r="A50" s="9" t="s">
        <v>74</v>
      </c>
      <c r="B50" s="28" t="s">
        <v>81</v>
      </c>
      <c r="C50" s="34">
        <f>C48</f>
        <v>13455.075000000001</v>
      </c>
      <c r="D50" s="20">
        <f>D48</f>
        <v>34.339999999999996</v>
      </c>
    </row>
    <row r="51" spans="1:4" s="8" customFormat="1" ht="27" customHeight="1" x14ac:dyDescent="0.3">
      <c r="A51" s="33">
        <v>10</v>
      </c>
      <c r="B51" s="12" t="s">
        <v>71</v>
      </c>
      <c r="C51" s="34">
        <v>391.86</v>
      </c>
      <c r="D51" s="20" t="s">
        <v>65</v>
      </c>
    </row>
    <row r="52" spans="1:4" s="8" customFormat="1" ht="37.5" x14ac:dyDescent="0.3">
      <c r="A52" s="9" t="s">
        <v>75</v>
      </c>
      <c r="B52" s="28" t="s">
        <v>80</v>
      </c>
      <c r="C52" s="34" t="s">
        <v>65</v>
      </c>
      <c r="D52" s="20" t="s">
        <v>65</v>
      </c>
    </row>
    <row r="53" spans="1:4" s="8" customFormat="1" ht="37.5" x14ac:dyDescent="0.3">
      <c r="A53" s="9" t="s">
        <v>76</v>
      </c>
      <c r="B53" s="28" t="s">
        <v>81</v>
      </c>
      <c r="C53" s="35">
        <v>391.86</v>
      </c>
      <c r="D53" s="25" t="s">
        <v>65</v>
      </c>
    </row>
    <row r="54" spans="1:4" s="8" customFormat="1" ht="75" x14ac:dyDescent="0.3">
      <c r="A54" s="33">
        <v>11</v>
      </c>
      <c r="B54" s="12" t="s">
        <v>83</v>
      </c>
      <c r="C54" s="35" t="s">
        <v>65</v>
      </c>
      <c r="D54" s="25" t="s">
        <v>65</v>
      </c>
    </row>
    <row r="55" spans="1:4" ht="60.75" customHeight="1" thickBot="1" x14ac:dyDescent="0.35">
      <c r="A55" s="30">
        <v>12</v>
      </c>
      <c r="B55" s="13" t="s">
        <v>84</v>
      </c>
      <c r="C55" s="37" t="s">
        <v>65</v>
      </c>
      <c r="D55" s="26">
        <f>D48*1.2</f>
        <v>41.207999999999991</v>
      </c>
    </row>
    <row r="56" spans="1:4" x14ac:dyDescent="0.3">
      <c r="A56" s="14"/>
      <c r="B56" s="15"/>
      <c r="C56" s="2"/>
    </row>
    <row r="57" spans="1:4" s="8" customFormat="1" ht="18.75" customHeight="1" x14ac:dyDescent="0.3">
      <c r="A57" s="45" t="s">
        <v>66</v>
      </c>
      <c r="B57" s="45"/>
      <c r="C57" s="56"/>
      <c r="D57" s="56"/>
    </row>
    <row r="58" spans="1:4" s="8" customFormat="1" ht="18.75" customHeight="1" x14ac:dyDescent="0.3">
      <c r="A58" s="45" t="s">
        <v>67</v>
      </c>
      <c r="B58" s="45"/>
    </row>
    <row r="59" spans="1:4" s="8" customFormat="1" ht="18.75" customHeight="1" x14ac:dyDescent="0.3">
      <c r="A59" s="46" t="s">
        <v>68</v>
      </c>
      <c r="B59" s="46"/>
      <c r="C59" s="47" t="s">
        <v>69</v>
      </c>
      <c r="D59" s="47"/>
    </row>
    <row r="60" spans="1:4" x14ac:dyDescent="0.3">
      <c r="A60" s="16"/>
      <c r="B60" s="15"/>
    </row>
    <row r="61" spans="1:4" x14ac:dyDescent="0.3">
      <c r="A61" s="15"/>
      <c r="B61" s="15"/>
      <c r="D61" s="17"/>
    </row>
    <row r="62" spans="1:4" x14ac:dyDescent="0.3">
      <c r="A62" s="15"/>
      <c r="B62" s="15"/>
    </row>
    <row r="63" spans="1:4" x14ac:dyDescent="0.3">
      <c r="A63" s="15"/>
      <c r="B63" s="15"/>
    </row>
    <row r="64" spans="1:4" x14ac:dyDescent="0.3">
      <c r="A64" s="15"/>
      <c r="B64" s="15"/>
    </row>
    <row r="65" spans="1:2" x14ac:dyDescent="0.3">
      <c r="A65" s="15"/>
      <c r="B65" s="15"/>
    </row>
    <row r="66" spans="1:2" x14ac:dyDescent="0.3">
      <c r="A66" s="15"/>
      <c r="B66" s="15"/>
    </row>
    <row r="67" spans="1:2" x14ac:dyDescent="0.3">
      <c r="A67" s="15"/>
      <c r="B67" s="15"/>
    </row>
    <row r="68" spans="1:2" x14ac:dyDescent="0.3">
      <c r="A68" s="15"/>
      <c r="B68" s="15"/>
    </row>
    <row r="69" spans="1:2" x14ac:dyDescent="0.3">
      <c r="A69" s="15"/>
      <c r="B69" s="15"/>
    </row>
    <row r="70" spans="1:2" x14ac:dyDescent="0.3">
      <c r="A70" s="15"/>
      <c r="B70" s="15"/>
    </row>
    <row r="71" spans="1:2" x14ac:dyDescent="0.3">
      <c r="A71" s="15"/>
      <c r="B71" s="15"/>
    </row>
    <row r="72" spans="1:2" x14ac:dyDescent="0.3">
      <c r="A72" s="15"/>
      <c r="B72" s="15"/>
    </row>
    <row r="73" spans="1:2" x14ac:dyDescent="0.3">
      <c r="A73" s="15"/>
      <c r="B73" s="15"/>
    </row>
    <row r="74" spans="1:2" x14ac:dyDescent="0.3">
      <c r="A74" s="15"/>
      <c r="B74" s="15"/>
    </row>
    <row r="75" spans="1:2" x14ac:dyDescent="0.3">
      <c r="A75" s="15"/>
      <c r="B75" s="15"/>
    </row>
    <row r="76" spans="1:2" x14ac:dyDescent="0.3">
      <c r="A76" s="15"/>
      <c r="B76" s="15"/>
    </row>
    <row r="77" spans="1:2" x14ac:dyDescent="0.3">
      <c r="A77" s="15"/>
      <c r="B77" s="15"/>
    </row>
    <row r="78" spans="1:2" x14ac:dyDescent="0.3">
      <c r="A78" s="15"/>
      <c r="B78" s="15"/>
    </row>
    <row r="79" spans="1:2" x14ac:dyDescent="0.3">
      <c r="A79" s="15"/>
      <c r="B79" s="15"/>
    </row>
    <row r="80" spans="1:2" x14ac:dyDescent="0.3">
      <c r="A80" s="15"/>
      <c r="B80" s="15"/>
    </row>
    <row r="81" spans="1:10" x14ac:dyDescent="0.3">
      <c r="A81" s="15"/>
      <c r="B81" s="15"/>
    </row>
    <row r="82" spans="1:10" x14ac:dyDescent="0.3">
      <c r="A82" s="15"/>
      <c r="B82" s="15"/>
    </row>
    <row r="83" spans="1:10" x14ac:dyDescent="0.3">
      <c r="A83" s="15"/>
      <c r="B83" s="15"/>
    </row>
    <row r="84" spans="1:10" s="3" customFormat="1" x14ac:dyDescent="0.3">
      <c r="A84" s="15"/>
      <c r="B84" s="15"/>
      <c r="D84" s="2"/>
      <c r="E84" s="2"/>
      <c r="F84" s="2"/>
      <c r="G84" s="2"/>
      <c r="H84" s="2"/>
      <c r="I84" s="2"/>
      <c r="J84" s="2"/>
    </row>
    <row r="85" spans="1:10" s="3" customFormat="1" x14ac:dyDescent="0.3">
      <c r="A85" s="15"/>
      <c r="B85" s="15"/>
      <c r="D85" s="2"/>
      <c r="E85" s="2"/>
      <c r="F85" s="2"/>
      <c r="G85" s="2"/>
      <c r="H85" s="2"/>
      <c r="I85" s="2"/>
      <c r="J85" s="2"/>
    </row>
    <row r="86" spans="1:10" s="3" customFormat="1" x14ac:dyDescent="0.3">
      <c r="A86" s="15"/>
      <c r="B86" s="15"/>
      <c r="D86" s="2"/>
      <c r="E86" s="2"/>
      <c r="F86" s="2"/>
      <c r="G86" s="2"/>
      <c r="H86" s="2"/>
      <c r="I86" s="2"/>
      <c r="J86" s="2"/>
    </row>
    <row r="87" spans="1:10" s="3" customFormat="1" x14ac:dyDescent="0.3">
      <c r="A87" s="15"/>
      <c r="B87" s="15"/>
      <c r="D87" s="2"/>
      <c r="E87" s="2"/>
      <c r="F87" s="2"/>
      <c r="G87" s="2"/>
      <c r="H87" s="2"/>
      <c r="I87" s="2"/>
      <c r="J87" s="2"/>
    </row>
    <row r="88" spans="1:10" s="3" customFormat="1" x14ac:dyDescent="0.3">
      <c r="A88" s="15"/>
      <c r="B88" s="15"/>
      <c r="D88" s="2"/>
      <c r="E88" s="2"/>
      <c r="F88" s="2"/>
      <c r="G88" s="2"/>
      <c r="H88" s="2"/>
      <c r="I88" s="2"/>
      <c r="J88" s="2"/>
    </row>
    <row r="89" spans="1:10" s="3" customFormat="1" x14ac:dyDescent="0.3">
      <c r="A89" s="15"/>
      <c r="B89" s="15"/>
      <c r="D89" s="2"/>
      <c r="E89" s="2"/>
      <c r="F89" s="2"/>
      <c r="G89" s="2"/>
      <c r="H89" s="2"/>
      <c r="I89" s="2"/>
      <c r="J89" s="2"/>
    </row>
    <row r="90" spans="1:10" s="3" customFormat="1" x14ac:dyDescent="0.3">
      <c r="A90" s="15"/>
      <c r="B90" s="15"/>
      <c r="D90" s="2"/>
      <c r="E90" s="2"/>
      <c r="F90" s="2"/>
      <c r="G90" s="2"/>
      <c r="H90" s="2"/>
      <c r="I90" s="2"/>
      <c r="J90" s="2"/>
    </row>
    <row r="91" spans="1:10" s="3" customFormat="1" x14ac:dyDescent="0.3">
      <c r="A91" s="15"/>
      <c r="B91" s="15"/>
      <c r="D91" s="2"/>
      <c r="E91" s="2"/>
      <c r="F91" s="2"/>
      <c r="G91" s="2"/>
      <c r="H91" s="2"/>
      <c r="I91" s="2"/>
      <c r="J91" s="2"/>
    </row>
    <row r="92" spans="1:10" s="3" customFormat="1" x14ac:dyDescent="0.3">
      <c r="A92" s="15"/>
      <c r="B92" s="15"/>
      <c r="D92" s="2"/>
      <c r="E92" s="2"/>
      <c r="F92" s="2"/>
      <c r="G92" s="2"/>
      <c r="H92" s="2"/>
      <c r="I92" s="2"/>
      <c r="J92" s="2"/>
    </row>
    <row r="93" spans="1:10" s="3" customFormat="1" x14ac:dyDescent="0.3">
      <c r="A93" s="15"/>
      <c r="B93" s="15"/>
      <c r="D93" s="2"/>
      <c r="E93" s="2"/>
      <c r="F93" s="2"/>
      <c r="G93" s="2"/>
      <c r="H93" s="2"/>
      <c r="I93" s="2"/>
      <c r="J93" s="2"/>
    </row>
    <row r="94" spans="1:10" s="3" customFormat="1" x14ac:dyDescent="0.3">
      <c r="A94" s="15"/>
      <c r="B94" s="15"/>
      <c r="D94" s="2"/>
      <c r="E94" s="2"/>
      <c r="F94" s="2"/>
      <c r="G94" s="2"/>
      <c r="H94" s="2"/>
      <c r="I94" s="2"/>
      <c r="J94" s="2"/>
    </row>
    <row r="95" spans="1:10" s="3" customFormat="1" x14ac:dyDescent="0.3">
      <c r="A95" s="15"/>
      <c r="B95" s="15"/>
      <c r="D95" s="2"/>
      <c r="E95" s="2"/>
      <c r="F95" s="2"/>
      <c r="G95" s="2"/>
      <c r="H95" s="2"/>
      <c r="I95" s="2"/>
      <c r="J95" s="2"/>
    </row>
    <row r="96" spans="1:10" s="3" customFormat="1" x14ac:dyDescent="0.3">
      <c r="A96" s="15"/>
      <c r="B96" s="15"/>
      <c r="D96" s="2"/>
      <c r="E96" s="2"/>
      <c r="F96" s="2"/>
      <c r="G96" s="2"/>
      <c r="H96" s="2"/>
      <c r="I96" s="2"/>
      <c r="J96" s="2"/>
    </row>
    <row r="97" spans="1:10" s="3" customFormat="1" x14ac:dyDescent="0.3">
      <c r="A97" s="15"/>
      <c r="B97" s="15"/>
      <c r="D97" s="2"/>
      <c r="E97" s="2"/>
      <c r="F97" s="2"/>
      <c r="G97" s="2"/>
      <c r="H97" s="2"/>
      <c r="I97" s="2"/>
      <c r="J97" s="2"/>
    </row>
    <row r="98" spans="1:10" s="3" customFormat="1" x14ac:dyDescent="0.3">
      <c r="A98" s="15"/>
      <c r="B98" s="15"/>
      <c r="D98" s="2"/>
      <c r="E98" s="2"/>
      <c r="F98" s="2"/>
      <c r="G98" s="2"/>
      <c r="H98" s="2"/>
      <c r="I98" s="2"/>
      <c r="J98" s="2"/>
    </row>
    <row r="99" spans="1:10" s="3" customFormat="1" x14ac:dyDescent="0.3">
      <c r="A99" s="15"/>
      <c r="B99" s="15"/>
      <c r="D99" s="2"/>
      <c r="E99" s="2"/>
      <c r="F99" s="2"/>
      <c r="G99" s="2"/>
      <c r="H99" s="2"/>
      <c r="I99" s="2"/>
      <c r="J99" s="2"/>
    </row>
    <row r="100" spans="1:10" s="3" customFormat="1" x14ac:dyDescent="0.3">
      <c r="A100" s="15"/>
      <c r="B100" s="15"/>
      <c r="D100" s="2"/>
      <c r="E100" s="2"/>
      <c r="F100" s="2"/>
      <c r="G100" s="2"/>
      <c r="H100" s="2"/>
      <c r="I100" s="2"/>
      <c r="J100" s="2"/>
    </row>
    <row r="101" spans="1:10" s="3" customFormat="1" x14ac:dyDescent="0.3">
      <c r="A101" s="15"/>
      <c r="B101" s="15"/>
      <c r="D101" s="2"/>
      <c r="E101" s="2"/>
      <c r="F101" s="2"/>
      <c r="G101" s="2"/>
      <c r="H101" s="2"/>
      <c r="I101" s="2"/>
      <c r="J101" s="2"/>
    </row>
    <row r="102" spans="1:10" s="3" customFormat="1" x14ac:dyDescent="0.3">
      <c r="A102" s="15"/>
      <c r="B102" s="15"/>
      <c r="D102" s="2"/>
      <c r="E102" s="2"/>
      <c r="F102" s="2"/>
      <c r="G102" s="2"/>
      <c r="H102" s="2"/>
      <c r="I102" s="2"/>
      <c r="J102" s="2"/>
    </row>
    <row r="103" spans="1:10" s="3" customFormat="1" x14ac:dyDescent="0.3">
      <c r="A103" s="15"/>
      <c r="B103" s="15"/>
      <c r="D103" s="2"/>
      <c r="E103" s="2"/>
      <c r="F103" s="2"/>
      <c r="G103" s="2"/>
      <c r="H103" s="2"/>
      <c r="I103" s="2"/>
      <c r="J103" s="2"/>
    </row>
    <row r="104" spans="1:10" s="3" customFormat="1" x14ac:dyDescent="0.3">
      <c r="A104" s="15"/>
      <c r="B104" s="15"/>
      <c r="D104" s="2"/>
      <c r="E104" s="2"/>
      <c r="F104" s="2"/>
      <c r="G104" s="2"/>
      <c r="H104" s="2"/>
      <c r="I104" s="2"/>
      <c r="J104" s="2"/>
    </row>
    <row r="105" spans="1:10" s="3" customFormat="1" x14ac:dyDescent="0.3">
      <c r="A105" s="15"/>
      <c r="B105" s="15"/>
      <c r="D105" s="2"/>
      <c r="E105" s="2"/>
      <c r="F105" s="2"/>
      <c r="G105" s="2"/>
      <c r="H105" s="2"/>
      <c r="I105" s="2"/>
      <c r="J105" s="2"/>
    </row>
    <row r="106" spans="1:10" s="3" customFormat="1" x14ac:dyDescent="0.3">
      <c r="A106" s="15"/>
      <c r="B106" s="15"/>
      <c r="D106" s="2"/>
      <c r="E106" s="2"/>
      <c r="F106" s="2"/>
      <c r="G106" s="2"/>
      <c r="H106" s="2"/>
      <c r="I106" s="2"/>
      <c r="J106" s="2"/>
    </row>
    <row r="107" spans="1:10" s="3" customFormat="1" x14ac:dyDescent="0.3">
      <c r="A107" s="15"/>
      <c r="B107" s="15"/>
      <c r="D107" s="2"/>
      <c r="E107" s="2"/>
      <c r="F107" s="2"/>
      <c r="G107" s="2"/>
      <c r="H107" s="2"/>
      <c r="I107" s="2"/>
      <c r="J107" s="2"/>
    </row>
    <row r="108" spans="1:10" s="3" customFormat="1" x14ac:dyDescent="0.3">
      <c r="A108" s="15"/>
      <c r="B108" s="15"/>
      <c r="D108" s="2"/>
      <c r="E108" s="2"/>
      <c r="F108" s="2"/>
      <c r="G108" s="2"/>
      <c r="H108" s="2"/>
      <c r="I108" s="2"/>
      <c r="J108" s="2"/>
    </row>
    <row r="109" spans="1:10" s="3" customFormat="1" x14ac:dyDescent="0.3">
      <c r="A109" s="15"/>
      <c r="B109" s="15"/>
      <c r="D109" s="2"/>
      <c r="E109" s="2"/>
      <c r="F109" s="2"/>
      <c r="G109" s="2"/>
      <c r="H109" s="2"/>
      <c r="I109" s="2"/>
      <c r="J109" s="2"/>
    </row>
    <row r="110" spans="1:10" s="3" customFormat="1" x14ac:dyDescent="0.3">
      <c r="A110" s="15"/>
      <c r="B110" s="15"/>
      <c r="D110" s="2"/>
      <c r="E110" s="2"/>
      <c r="F110" s="2"/>
      <c r="G110" s="2"/>
      <c r="H110" s="2"/>
      <c r="I110" s="2"/>
      <c r="J110" s="2"/>
    </row>
    <row r="111" spans="1:10" s="3" customFormat="1" x14ac:dyDescent="0.3">
      <c r="A111" s="15"/>
      <c r="B111" s="15"/>
      <c r="D111" s="2"/>
      <c r="E111" s="2"/>
      <c r="F111" s="2"/>
      <c r="G111" s="2"/>
      <c r="H111" s="2"/>
      <c r="I111" s="2"/>
      <c r="J111" s="2"/>
    </row>
    <row r="112" spans="1:10" s="3" customFormat="1" x14ac:dyDescent="0.3">
      <c r="A112" s="15"/>
      <c r="B112" s="15"/>
      <c r="D112" s="2"/>
      <c r="E112" s="2"/>
      <c r="F112" s="2"/>
      <c r="G112" s="2"/>
      <c r="H112" s="2"/>
      <c r="I112" s="2"/>
      <c r="J112" s="2"/>
    </row>
    <row r="113" spans="1:10" s="3" customFormat="1" x14ac:dyDescent="0.3">
      <c r="A113" s="15"/>
      <c r="B113" s="15"/>
      <c r="D113" s="2"/>
      <c r="E113" s="2"/>
      <c r="F113" s="2"/>
      <c r="G113" s="2"/>
      <c r="H113" s="2"/>
      <c r="I113" s="2"/>
      <c r="J113" s="2"/>
    </row>
    <row r="114" spans="1:10" s="3" customFormat="1" x14ac:dyDescent="0.3">
      <c r="A114" s="15"/>
      <c r="B114" s="15"/>
      <c r="D114" s="2"/>
      <c r="E114" s="2"/>
      <c r="F114" s="2"/>
      <c r="G114" s="2"/>
      <c r="H114" s="2"/>
      <c r="I114" s="2"/>
      <c r="J114" s="2"/>
    </row>
    <row r="115" spans="1:10" s="3" customFormat="1" x14ac:dyDescent="0.3">
      <c r="A115" s="15"/>
      <c r="B115" s="15"/>
      <c r="D115" s="2"/>
      <c r="E115" s="2"/>
      <c r="F115" s="2"/>
      <c r="G115" s="2"/>
      <c r="H115" s="2"/>
      <c r="I115" s="2"/>
      <c r="J115" s="2"/>
    </row>
    <row r="116" spans="1:10" s="3" customFormat="1" x14ac:dyDescent="0.3">
      <c r="A116" s="15"/>
      <c r="B116" s="15"/>
      <c r="D116" s="2"/>
      <c r="E116" s="2"/>
      <c r="F116" s="2"/>
      <c r="G116" s="2"/>
      <c r="H116" s="2"/>
      <c r="I116" s="2"/>
      <c r="J116" s="2"/>
    </row>
    <row r="117" spans="1:10" s="3" customFormat="1" x14ac:dyDescent="0.3">
      <c r="A117" s="15"/>
      <c r="B117" s="15"/>
      <c r="D117" s="2"/>
      <c r="E117" s="2"/>
      <c r="F117" s="2"/>
      <c r="G117" s="2"/>
      <c r="H117" s="2"/>
      <c r="I117" s="2"/>
      <c r="J117" s="2"/>
    </row>
    <row r="118" spans="1:10" s="3" customFormat="1" x14ac:dyDescent="0.3">
      <c r="A118" s="15"/>
      <c r="B118" s="15"/>
      <c r="D118" s="2"/>
      <c r="E118" s="2"/>
      <c r="F118" s="2"/>
      <c r="G118" s="2"/>
      <c r="H118" s="2"/>
      <c r="I118" s="2"/>
      <c r="J118" s="2"/>
    </row>
    <row r="119" spans="1:10" s="3" customFormat="1" x14ac:dyDescent="0.3">
      <c r="A119" s="15"/>
      <c r="B119" s="15"/>
      <c r="D119" s="2"/>
      <c r="E119" s="2"/>
      <c r="F119" s="2"/>
      <c r="G119" s="2"/>
      <c r="H119" s="2"/>
      <c r="I119" s="2"/>
      <c r="J119" s="2"/>
    </row>
    <row r="120" spans="1:10" s="3" customFormat="1" x14ac:dyDescent="0.3">
      <c r="A120" s="15"/>
      <c r="B120" s="15"/>
      <c r="D120" s="2"/>
      <c r="E120" s="2"/>
      <c r="F120" s="2"/>
      <c r="G120" s="2"/>
      <c r="H120" s="2"/>
      <c r="I120" s="2"/>
      <c r="J120" s="2"/>
    </row>
    <row r="121" spans="1:10" s="3" customFormat="1" x14ac:dyDescent="0.3">
      <c r="A121" s="15"/>
      <c r="B121" s="15"/>
      <c r="D121" s="2"/>
      <c r="E121" s="2"/>
      <c r="F121" s="2"/>
      <c r="G121" s="2"/>
      <c r="H121" s="2"/>
      <c r="I121" s="2"/>
      <c r="J121" s="2"/>
    </row>
    <row r="122" spans="1:10" s="3" customFormat="1" x14ac:dyDescent="0.3">
      <c r="A122" s="15"/>
      <c r="B122" s="15"/>
      <c r="D122" s="2"/>
      <c r="E122" s="2"/>
      <c r="F122" s="2"/>
      <c r="G122" s="2"/>
      <c r="H122" s="2"/>
      <c r="I122" s="2"/>
      <c r="J122" s="2"/>
    </row>
    <row r="123" spans="1:10" s="3" customFormat="1" x14ac:dyDescent="0.3">
      <c r="A123" s="15"/>
      <c r="B123" s="15"/>
      <c r="D123" s="2"/>
      <c r="E123" s="2"/>
      <c r="F123" s="2"/>
      <c r="G123" s="2"/>
      <c r="H123" s="2"/>
      <c r="I123" s="2"/>
      <c r="J123" s="2"/>
    </row>
    <row r="124" spans="1:10" s="3" customFormat="1" x14ac:dyDescent="0.3">
      <c r="A124" s="15"/>
      <c r="B124" s="15"/>
      <c r="D124" s="2"/>
      <c r="E124" s="2"/>
      <c r="F124" s="2"/>
      <c r="G124" s="2"/>
      <c r="H124" s="2"/>
      <c r="I124" s="2"/>
      <c r="J124" s="2"/>
    </row>
    <row r="125" spans="1:10" s="3" customFormat="1" x14ac:dyDescent="0.3">
      <c r="A125" s="15"/>
      <c r="B125" s="15"/>
      <c r="D125" s="2"/>
      <c r="E125" s="2"/>
      <c r="F125" s="2"/>
      <c r="G125" s="2"/>
      <c r="H125" s="2"/>
      <c r="I125" s="2"/>
      <c r="J125" s="2"/>
    </row>
    <row r="126" spans="1:10" s="3" customFormat="1" x14ac:dyDescent="0.3">
      <c r="A126" s="15"/>
      <c r="B126" s="15"/>
      <c r="D126" s="2"/>
      <c r="E126" s="2"/>
      <c r="F126" s="2"/>
      <c r="G126" s="2"/>
      <c r="H126" s="2"/>
      <c r="I126" s="2"/>
      <c r="J126" s="2"/>
    </row>
    <row r="127" spans="1:10" s="3" customFormat="1" x14ac:dyDescent="0.3">
      <c r="A127" s="15"/>
      <c r="B127" s="15"/>
      <c r="D127" s="2"/>
      <c r="E127" s="2"/>
      <c r="F127" s="2"/>
      <c r="G127" s="2"/>
      <c r="H127" s="2"/>
      <c r="I127" s="2"/>
      <c r="J127" s="2"/>
    </row>
    <row r="128" spans="1:10" s="3" customFormat="1" x14ac:dyDescent="0.3">
      <c r="A128" s="15"/>
      <c r="B128" s="15"/>
      <c r="D128" s="2"/>
      <c r="E128" s="2"/>
      <c r="F128" s="2"/>
      <c r="G128" s="2"/>
      <c r="H128" s="2"/>
      <c r="I128" s="2"/>
      <c r="J128" s="2"/>
    </row>
    <row r="129" spans="1:10" s="3" customFormat="1" x14ac:dyDescent="0.3">
      <c r="A129" s="15"/>
      <c r="B129" s="15"/>
      <c r="D129" s="2"/>
      <c r="E129" s="2"/>
      <c r="F129" s="2"/>
      <c r="G129" s="2"/>
      <c r="H129" s="2"/>
      <c r="I129" s="2"/>
      <c r="J129" s="2"/>
    </row>
    <row r="130" spans="1:10" s="3" customFormat="1" x14ac:dyDescent="0.3">
      <c r="A130" s="15"/>
      <c r="B130" s="15"/>
      <c r="D130" s="2"/>
      <c r="E130" s="2"/>
      <c r="F130" s="2"/>
      <c r="G130" s="2"/>
      <c r="H130" s="2"/>
      <c r="I130" s="2"/>
      <c r="J130" s="2"/>
    </row>
    <row r="131" spans="1:10" s="3" customFormat="1" x14ac:dyDescent="0.3">
      <c r="A131" s="15"/>
      <c r="B131" s="15"/>
      <c r="D131" s="2"/>
      <c r="E131" s="2"/>
      <c r="F131" s="2"/>
      <c r="G131" s="2"/>
      <c r="H131" s="2"/>
      <c r="I131" s="2"/>
      <c r="J131" s="2"/>
    </row>
    <row r="132" spans="1:10" s="3" customFormat="1" x14ac:dyDescent="0.3">
      <c r="A132" s="15"/>
      <c r="B132" s="15"/>
      <c r="D132" s="2"/>
      <c r="E132" s="2"/>
      <c r="F132" s="2"/>
      <c r="G132" s="2"/>
      <c r="H132" s="2"/>
      <c r="I132" s="2"/>
      <c r="J132" s="2"/>
    </row>
    <row r="133" spans="1:10" s="3" customFormat="1" x14ac:dyDescent="0.3">
      <c r="A133" s="15"/>
      <c r="B133" s="15"/>
      <c r="D133" s="2"/>
      <c r="E133" s="2"/>
      <c r="F133" s="2"/>
      <c r="G133" s="2"/>
      <c r="H133" s="2"/>
      <c r="I133" s="2"/>
      <c r="J133" s="2"/>
    </row>
    <row r="134" spans="1:10" s="3" customFormat="1" x14ac:dyDescent="0.3">
      <c r="A134" s="15"/>
      <c r="B134" s="15"/>
      <c r="D134" s="2"/>
      <c r="E134" s="2"/>
      <c r="F134" s="2"/>
      <c r="G134" s="2"/>
      <c r="H134" s="2"/>
      <c r="I134" s="2"/>
      <c r="J134" s="2"/>
    </row>
    <row r="135" spans="1:10" s="3" customFormat="1" x14ac:dyDescent="0.3">
      <c r="A135" s="15"/>
      <c r="B135" s="15"/>
      <c r="D135" s="2"/>
      <c r="E135" s="2"/>
      <c r="F135" s="2"/>
      <c r="G135" s="2"/>
      <c r="H135" s="2"/>
      <c r="I135" s="2"/>
      <c r="J135" s="2"/>
    </row>
    <row r="136" spans="1:10" s="3" customFormat="1" x14ac:dyDescent="0.3">
      <c r="A136" s="15"/>
      <c r="B136" s="15"/>
      <c r="D136" s="2"/>
      <c r="E136" s="2"/>
      <c r="F136" s="2"/>
      <c r="G136" s="2"/>
      <c r="H136" s="2"/>
      <c r="I136" s="2"/>
      <c r="J136" s="2"/>
    </row>
    <row r="137" spans="1:10" s="3" customFormat="1" x14ac:dyDescent="0.3">
      <c r="A137" s="15"/>
      <c r="B137" s="15"/>
      <c r="D137" s="2"/>
      <c r="E137" s="2"/>
      <c r="F137" s="2"/>
      <c r="G137" s="2"/>
      <c r="H137" s="2"/>
      <c r="I137" s="2"/>
      <c r="J137" s="2"/>
    </row>
    <row r="138" spans="1:10" s="3" customFormat="1" x14ac:dyDescent="0.3">
      <c r="A138" s="15"/>
      <c r="B138" s="15"/>
      <c r="D138" s="2"/>
      <c r="E138" s="2"/>
      <c r="F138" s="2"/>
      <c r="G138" s="2"/>
      <c r="H138" s="2"/>
      <c r="I138" s="2"/>
      <c r="J138" s="2"/>
    </row>
    <row r="139" spans="1:10" s="3" customFormat="1" x14ac:dyDescent="0.3">
      <c r="A139" s="15"/>
      <c r="B139" s="15"/>
      <c r="D139" s="2"/>
      <c r="E139" s="2"/>
      <c r="F139" s="2"/>
      <c r="G139" s="2"/>
      <c r="H139" s="2"/>
      <c r="I139" s="2"/>
      <c r="J139" s="2"/>
    </row>
    <row r="140" spans="1:10" s="3" customFormat="1" x14ac:dyDescent="0.3">
      <c r="A140" s="15"/>
      <c r="B140" s="15"/>
      <c r="D140" s="2"/>
      <c r="E140" s="2"/>
      <c r="F140" s="2"/>
      <c r="G140" s="2"/>
      <c r="H140" s="2"/>
      <c r="I140" s="2"/>
      <c r="J140" s="2"/>
    </row>
    <row r="141" spans="1:10" s="3" customFormat="1" x14ac:dyDescent="0.3">
      <c r="A141" s="15"/>
      <c r="B141" s="15"/>
      <c r="D141" s="2"/>
      <c r="E141" s="2"/>
      <c r="F141" s="2"/>
      <c r="G141" s="2"/>
      <c r="H141" s="2"/>
      <c r="I141" s="2"/>
      <c r="J141" s="2"/>
    </row>
    <row r="142" spans="1:10" s="3" customFormat="1" x14ac:dyDescent="0.3">
      <c r="A142" s="15"/>
      <c r="B142" s="15"/>
      <c r="D142" s="2"/>
      <c r="E142" s="2"/>
      <c r="F142" s="2"/>
      <c r="G142" s="2"/>
      <c r="H142" s="2"/>
      <c r="I142" s="2"/>
      <c r="J142" s="2"/>
    </row>
    <row r="143" spans="1:10" s="3" customFormat="1" x14ac:dyDescent="0.3">
      <c r="A143" s="15"/>
      <c r="B143" s="15"/>
      <c r="D143" s="2"/>
      <c r="E143" s="2"/>
      <c r="F143" s="2"/>
      <c r="G143" s="2"/>
      <c r="H143" s="2"/>
      <c r="I143" s="2"/>
      <c r="J143" s="2"/>
    </row>
    <row r="144" spans="1:10" s="3" customFormat="1" x14ac:dyDescent="0.3">
      <c r="A144" s="15"/>
      <c r="B144" s="15"/>
      <c r="D144" s="2"/>
      <c r="E144" s="2"/>
      <c r="F144" s="2"/>
      <c r="G144" s="2"/>
      <c r="H144" s="2"/>
      <c r="I144" s="2"/>
      <c r="J144" s="2"/>
    </row>
    <row r="145" spans="1:10" s="3" customFormat="1" x14ac:dyDescent="0.3">
      <c r="A145" s="15"/>
      <c r="B145" s="15"/>
      <c r="D145" s="2"/>
      <c r="E145" s="2"/>
      <c r="F145" s="2"/>
      <c r="G145" s="2"/>
      <c r="H145" s="2"/>
      <c r="I145" s="2"/>
      <c r="J145" s="2"/>
    </row>
    <row r="146" spans="1:10" s="3" customFormat="1" x14ac:dyDescent="0.3">
      <c r="A146" s="15"/>
      <c r="B146" s="15"/>
      <c r="D146" s="2"/>
      <c r="E146" s="2"/>
      <c r="F146" s="2"/>
      <c r="G146" s="2"/>
      <c r="H146" s="2"/>
      <c r="I146" s="2"/>
      <c r="J146" s="2"/>
    </row>
    <row r="147" spans="1:10" s="3" customFormat="1" x14ac:dyDescent="0.3">
      <c r="A147" s="15"/>
      <c r="B147" s="15"/>
      <c r="D147" s="2"/>
      <c r="E147" s="2"/>
      <c r="F147" s="2"/>
      <c r="G147" s="2"/>
      <c r="H147" s="2"/>
      <c r="I147" s="2"/>
      <c r="J147" s="2"/>
    </row>
    <row r="148" spans="1:10" s="3" customFormat="1" x14ac:dyDescent="0.3">
      <c r="A148" s="15"/>
      <c r="B148" s="15"/>
      <c r="D148" s="2"/>
      <c r="E148" s="2"/>
      <c r="F148" s="2"/>
      <c r="G148" s="2"/>
      <c r="H148" s="2"/>
      <c r="I148" s="2"/>
      <c r="J148" s="2"/>
    </row>
    <row r="149" spans="1:10" s="3" customFormat="1" x14ac:dyDescent="0.3">
      <c r="A149" s="15"/>
      <c r="B149" s="15"/>
      <c r="D149" s="2"/>
      <c r="E149" s="2"/>
      <c r="F149" s="2"/>
      <c r="G149" s="2"/>
      <c r="H149" s="2"/>
      <c r="I149" s="2"/>
      <c r="J149" s="2"/>
    </row>
    <row r="150" spans="1:10" s="3" customFormat="1" x14ac:dyDescent="0.3">
      <c r="A150" s="15"/>
      <c r="B150" s="15"/>
      <c r="D150" s="2"/>
      <c r="E150" s="2"/>
      <c r="F150" s="2"/>
      <c r="G150" s="2"/>
      <c r="H150" s="2"/>
      <c r="I150" s="2"/>
      <c r="J150" s="2"/>
    </row>
    <row r="151" spans="1:10" s="3" customFormat="1" x14ac:dyDescent="0.3">
      <c r="A151" s="15"/>
      <c r="B151" s="15"/>
      <c r="D151" s="2"/>
      <c r="E151" s="2"/>
      <c r="F151" s="2"/>
      <c r="G151" s="2"/>
      <c r="H151" s="2"/>
      <c r="I151" s="2"/>
      <c r="J151" s="2"/>
    </row>
    <row r="152" spans="1:10" s="3" customFormat="1" x14ac:dyDescent="0.3">
      <c r="A152" s="15"/>
      <c r="B152" s="15"/>
      <c r="D152" s="2"/>
      <c r="E152" s="2"/>
      <c r="F152" s="2"/>
      <c r="G152" s="2"/>
      <c r="H152" s="2"/>
      <c r="I152" s="2"/>
      <c r="J152" s="2"/>
    </row>
    <row r="153" spans="1:10" s="3" customFormat="1" x14ac:dyDescent="0.3">
      <c r="A153" s="15"/>
      <c r="B153" s="15"/>
      <c r="D153" s="2"/>
      <c r="E153" s="2"/>
      <c r="F153" s="2"/>
      <c r="G153" s="2"/>
      <c r="H153" s="2"/>
      <c r="I153" s="2"/>
      <c r="J153" s="2"/>
    </row>
    <row r="154" spans="1:10" s="3" customFormat="1" x14ac:dyDescent="0.3">
      <c r="A154" s="15"/>
      <c r="B154" s="15"/>
      <c r="D154" s="2"/>
      <c r="E154" s="2"/>
      <c r="F154" s="2"/>
      <c r="G154" s="2"/>
      <c r="H154" s="2"/>
      <c r="I154" s="2"/>
      <c r="J154" s="2"/>
    </row>
    <row r="155" spans="1:10" s="3" customFormat="1" x14ac:dyDescent="0.3">
      <c r="A155" s="15"/>
      <c r="B155" s="15"/>
      <c r="D155" s="2"/>
      <c r="E155" s="2"/>
      <c r="F155" s="2"/>
      <c r="G155" s="2"/>
      <c r="H155" s="2"/>
      <c r="I155" s="2"/>
      <c r="J155" s="2"/>
    </row>
    <row r="156" spans="1:10" s="3" customFormat="1" x14ac:dyDescent="0.3">
      <c r="A156" s="15"/>
      <c r="B156" s="15"/>
      <c r="D156" s="2"/>
      <c r="E156" s="2"/>
      <c r="F156" s="2"/>
      <c r="G156" s="2"/>
      <c r="H156" s="2"/>
      <c r="I156" s="2"/>
      <c r="J156" s="2"/>
    </row>
    <row r="157" spans="1:10" s="3" customFormat="1" x14ac:dyDescent="0.3">
      <c r="A157" s="15"/>
      <c r="B157" s="15"/>
      <c r="D157" s="2"/>
      <c r="E157" s="2"/>
      <c r="F157" s="2"/>
      <c r="G157" s="2"/>
      <c r="H157" s="2"/>
      <c r="I157" s="2"/>
      <c r="J157" s="2"/>
    </row>
    <row r="158" spans="1:10" s="3" customFormat="1" x14ac:dyDescent="0.3">
      <c r="A158" s="15"/>
      <c r="B158" s="15"/>
      <c r="D158" s="2"/>
      <c r="E158" s="2"/>
      <c r="F158" s="2"/>
      <c r="G158" s="2"/>
      <c r="H158" s="2"/>
      <c r="I158" s="2"/>
      <c r="J158" s="2"/>
    </row>
    <row r="159" spans="1:10" s="3" customFormat="1" x14ac:dyDescent="0.3">
      <c r="A159" s="15"/>
      <c r="B159" s="15"/>
      <c r="D159" s="2"/>
      <c r="E159" s="2"/>
      <c r="F159" s="2"/>
      <c r="G159" s="2"/>
      <c r="H159" s="2"/>
      <c r="I159" s="2"/>
      <c r="J159" s="2"/>
    </row>
    <row r="160" spans="1:10" s="3" customFormat="1" x14ac:dyDescent="0.3">
      <c r="A160" s="15"/>
      <c r="B160" s="15"/>
      <c r="D160" s="2"/>
      <c r="E160" s="2"/>
      <c r="F160" s="2"/>
      <c r="G160" s="2"/>
      <c r="H160" s="2"/>
      <c r="I160" s="2"/>
      <c r="J160" s="2"/>
    </row>
    <row r="161" spans="1:10" s="3" customFormat="1" x14ac:dyDescent="0.3">
      <c r="A161" s="15"/>
      <c r="B161" s="15"/>
      <c r="D161" s="2"/>
      <c r="E161" s="2"/>
      <c r="F161" s="2"/>
      <c r="G161" s="2"/>
      <c r="H161" s="2"/>
      <c r="I161" s="2"/>
      <c r="J161" s="2"/>
    </row>
    <row r="162" spans="1:10" s="3" customFormat="1" x14ac:dyDescent="0.3">
      <c r="A162" s="15"/>
      <c r="B162" s="15"/>
      <c r="D162" s="2"/>
      <c r="E162" s="2"/>
      <c r="F162" s="2"/>
      <c r="G162" s="2"/>
      <c r="H162" s="2"/>
      <c r="I162" s="2"/>
      <c r="J162" s="2"/>
    </row>
    <row r="163" spans="1:10" s="3" customFormat="1" x14ac:dyDescent="0.3">
      <c r="A163" s="15"/>
      <c r="B163" s="15"/>
      <c r="D163" s="2"/>
      <c r="E163" s="2"/>
      <c r="F163" s="2"/>
      <c r="G163" s="2"/>
      <c r="H163" s="2"/>
      <c r="I163" s="2"/>
      <c r="J163" s="2"/>
    </row>
    <row r="164" spans="1:10" s="3" customFormat="1" x14ac:dyDescent="0.3">
      <c r="A164" s="15"/>
      <c r="B164" s="15"/>
      <c r="D164" s="2"/>
      <c r="E164" s="2"/>
      <c r="F164" s="2"/>
      <c r="G164" s="2"/>
      <c r="H164" s="2"/>
      <c r="I164" s="2"/>
      <c r="J164" s="2"/>
    </row>
    <row r="165" spans="1:10" s="3" customFormat="1" x14ac:dyDescent="0.3">
      <c r="A165" s="15"/>
      <c r="B165" s="15"/>
      <c r="D165" s="2"/>
      <c r="E165" s="2"/>
      <c r="F165" s="2"/>
      <c r="G165" s="2"/>
      <c r="H165" s="2"/>
      <c r="I165" s="2"/>
      <c r="J165" s="2"/>
    </row>
    <row r="166" spans="1:10" s="3" customFormat="1" x14ac:dyDescent="0.3">
      <c r="A166" s="15"/>
      <c r="B166" s="15"/>
      <c r="D166" s="2"/>
      <c r="E166" s="2"/>
      <c r="F166" s="2"/>
      <c r="G166" s="2"/>
      <c r="H166" s="2"/>
      <c r="I166" s="2"/>
      <c r="J166" s="2"/>
    </row>
    <row r="167" spans="1:10" s="3" customFormat="1" x14ac:dyDescent="0.3">
      <c r="A167" s="15"/>
      <c r="B167" s="15"/>
      <c r="D167" s="2"/>
      <c r="E167" s="2"/>
      <c r="F167" s="2"/>
      <c r="G167" s="2"/>
      <c r="H167" s="2"/>
      <c r="I167" s="2"/>
      <c r="J167" s="2"/>
    </row>
    <row r="168" spans="1:10" s="3" customFormat="1" x14ac:dyDescent="0.3">
      <c r="A168" s="15"/>
      <c r="B168" s="15"/>
      <c r="D168" s="2"/>
      <c r="E168" s="2"/>
      <c r="F168" s="2"/>
      <c r="G168" s="2"/>
      <c r="H168" s="2"/>
      <c r="I168" s="2"/>
      <c r="J168" s="2"/>
    </row>
    <row r="169" spans="1:10" s="3" customFormat="1" x14ac:dyDescent="0.3">
      <c r="A169" s="15"/>
      <c r="B169" s="15"/>
      <c r="D169" s="2"/>
      <c r="E169" s="2"/>
      <c r="F169" s="2"/>
      <c r="G169" s="2"/>
      <c r="H169" s="2"/>
      <c r="I169" s="2"/>
      <c r="J169" s="2"/>
    </row>
    <row r="170" spans="1:10" s="3" customFormat="1" x14ac:dyDescent="0.3">
      <c r="A170" s="15"/>
      <c r="B170" s="15"/>
      <c r="D170" s="2"/>
      <c r="E170" s="2"/>
      <c r="F170" s="2"/>
      <c r="G170" s="2"/>
      <c r="H170" s="2"/>
      <c r="I170" s="2"/>
      <c r="J170" s="2"/>
    </row>
    <row r="171" spans="1:10" s="3" customFormat="1" x14ac:dyDescent="0.3">
      <c r="A171" s="15"/>
      <c r="B171" s="15"/>
      <c r="D171" s="2"/>
      <c r="E171" s="2"/>
      <c r="F171" s="2"/>
      <c r="G171" s="2"/>
      <c r="H171" s="2"/>
      <c r="I171" s="2"/>
      <c r="J171" s="2"/>
    </row>
    <row r="172" spans="1:10" s="3" customFormat="1" x14ac:dyDescent="0.3">
      <c r="A172" s="15"/>
      <c r="B172" s="15"/>
      <c r="D172" s="2"/>
      <c r="E172" s="2"/>
      <c r="F172" s="2"/>
      <c r="G172" s="2"/>
      <c r="H172" s="2"/>
      <c r="I172" s="2"/>
      <c r="J172" s="2"/>
    </row>
    <row r="173" spans="1:10" s="3" customFormat="1" x14ac:dyDescent="0.3">
      <c r="A173" s="15"/>
      <c r="B173" s="15"/>
      <c r="D173" s="2"/>
      <c r="E173" s="2"/>
      <c r="F173" s="2"/>
      <c r="G173" s="2"/>
      <c r="H173" s="2"/>
      <c r="I173" s="2"/>
      <c r="J173" s="2"/>
    </row>
    <row r="174" spans="1:10" s="3" customFormat="1" x14ac:dyDescent="0.3">
      <c r="A174" s="15"/>
      <c r="B174" s="15"/>
      <c r="D174" s="2"/>
      <c r="E174" s="2"/>
      <c r="F174" s="2"/>
      <c r="G174" s="2"/>
      <c r="H174" s="2"/>
      <c r="I174" s="2"/>
      <c r="J174" s="2"/>
    </row>
    <row r="175" spans="1:10" s="3" customFormat="1" x14ac:dyDescent="0.3">
      <c r="A175" s="15"/>
      <c r="B175" s="15"/>
      <c r="D175" s="2"/>
      <c r="E175" s="2"/>
      <c r="F175" s="2"/>
      <c r="G175" s="2"/>
      <c r="H175" s="2"/>
      <c r="I175" s="2"/>
      <c r="J175" s="2"/>
    </row>
    <row r="176" spans="1:10" s="3" customFormat="1" x14ac:dyDescent="0.3">
      <c r="A176" s="15"/>
      <c r="B176" s="15"/>
      <c r="D176" s="2"/>
      <c r="E176" s="2"/>
      <c r="F176" s="2"/>
      <c r="G176" s="2"/>
      <c r="H176" s="2"/>
      <c r="I176" s="2"/>
      <c r="J176" s="2"/>
    </row>
    <row r="177" spans="1:10" s="3" customFormat="1" x14ac:dyDescent="0.3">
      <c r="A177" s="15"/>
      <c r="B177" s="15"/>
      <c r="D177" s="2"/>
      <c r="E177" s="2"/>
      <c r="F177" s="2"/>
      <c r="G177" s="2"/>
      <c r="H177" s="2"/>
      <c r="I177" s="2"/>
      <c r="J177" s="2"/>
    </row>
    <row r="178" spans="1:10" s="3" customFormat="1" x14ac:dyDescent="0.3">
      <c r="A178" s="15"/>
      <c r="B178" s="15"/>
      <c r="D178" s="2"/>
      <c r="E178" s="2"/>
      <c r="F178" s="2"/>
      <c r="G178" s="2"/>
      <c r="H178" s="2"/>
      <c r="I178" s="2"/>
      <c r="J178" s="2"/>
    </row>
    <row r="179" spans="1:10" s="3" customFormat="1" x14ac:dyDescent="0.3">
      <c r="A179" s="15"/>
      <c r="B179" s="15"/>
      <c r="D179" s="2"/>
      <c r="E179" s="2"/>
      <c r="F179" s="2"/>
      <c r="G179" s="2"/>
      <c r="H179" s="2"/>
      <c r="I179" s="2"/>
      <c r="J179" s="2"/>
    </row>
    <row r="180" spans="1:10" s="3" customFormat="1" x14ac:dyDescent="0.3">
      <c r="A180" s="15"/>
      <c r="B180" s="15"/>
      <c r="D180" s="2"/>
      <c r="E180" s="2"/>
      <c r="F180" s="2"/>
      <c r="G180" s="2"/>
      <c r="H180" s="2"/>
      <c r="I180" s="2"/>
      <c r="J180" s="2"/>
    </row>
    <row r="181" spans="1:10" s="3" customFormat="1" x14ac:dyDescent="0.3">
      <c r="A181" s="15"/>
      <c r="B181" s="15"/>
      <c r="D181" s="2"/>
      <c r="E181" s="2"/>
      <c r="F181" s="2"/>
      <c r="G181" s="2"/>
      <c r="H181" s="2"/>
      <c r="I181" s="2"/>
      <c r="J181" s="2"/>
    </row>
    <row r="182" spans="1:10" s="3" customFormat="1" x14ac:dyDescent="0.3">
      <c r="A182" s="15"/>
      <c r="B182" s="15"/>
      <c r="D182" s="2"/>
      <c r="E182" s="2"/>
      <c r="F182" s="2"/>
      <c r="G182" s="2"/>
      <c r="H182" s="2"/>
      <c r="I182" s="2"/>
      <c r="J182" s="2"/>
    </row>
    <row r="183" spans="1:10" s="3" customFormat="1" x14ac:dyDescent="0.3">
      <c r="A183" s="15"/>
      <c r="B183" s="15"/>
      <c r="D183" s="2"/>
      <c r="E183" s="2"/>
      <c r="F183" s="2"/>
      <c r="G183" s="2"/>
      <c r="H183" s="2"/>
      <c r="I183" s="2"/>
      <c r="J183" s="2"/>
    </row>
    <row r="184" spans="1:10" s="3" customFormat="1" x14ac:dyDescent="0.3">
      <c r="A184" s="15"/>
      <c r="B184" s="15"/>
      <c r="D184" s="2"/>
      <c r="E184" s="2"/>
      <c r="F184" s="2"/>
      <c r="G184" s="2"/>
      <c r="H184" s="2"/>
      <c r="I184" s="2"/>
      <c r="J184" s="2"/>
    </row>
    <row r="185" spans="1:10" s="3" customFormat="1" x14ac:dyDescent="0.3">
      <c r="A185" s="15"/>
      <c r="B185" s="15"/>
      <c r="D185" s="2"/>
      <c r="E185" s="2"/>
      <c r="F185" s="2"/>
      <c r="G185" s="2"/>
      <c r="H185" s="2"/>
      <c r="I185" s="2"/>
      <c r="J185" s="2"/>
    </row>
    <row r="186" spans="1:10" s="3" customFormat="1" x14ac:dyDescent="0.3">
      <c r="A186" s="15"/>
      <c r="B186" s="15"/>
      <c r="D186" s="2"/>
      <c r="E186" s="2"/>
      <c r="F186" s="2"/>
      <c r="G186" s="2"/>
      <c r="H186" s="2"/>
      <c r="I186" s="2"/>
      <c r="J186" s="2"/>
    </row>
    <row r="187" spans="1:10" s="3" customFormat="1" x14ac:dyDescent="0.3">
      <c r="A187" s="15"/>
      <c r="B187" s="15"/>
      <c r="D187" s="2"/>
      <c r="E187" s="2"/>
      <c r="F187" s="2"/>
      <c r="G187" s="2"/>
      <c r="H187" s="2"/>
      <c r="I187" s="2"/>
      <c r="J187" s="2"/>
    </row>
    <row r="188" spans="1:10" s="3" customFormat="1" x14ac:dyDescent="0.3">
      <c r="A188" s="15"/>
      <c r="B188" s="15"/>
      <c r="D188" s="2"/>
      <c r="E188" s="2"/>
      <c r="F188" s="2"/>
      <c r="G188" s="2"/>
      <c r="H188" s="2"/>
      <c r="I188" s="2"/>
      <c r="J188" s="2"/>
    </row>
    <row r="189" spans="1:10" s="3" customFormat="1" x14ac:dyDescent="0.3">
      <c r="A189" s="15"/>
      <c r="B189" s="15"/>
      <c r="D189" s="2"/>
      <c r="E189" s="2"/>
      <c r="F189" s="2"/>
      <c r="G189" s="2"/>
      <c r="H189" s="2"/>
      <c r="I189" s="2"/>
      <c r="J189" s="2"/>
    </row>
    <row r="190" spans="1:10" s="3" customFormat="1" x14ac:dyDescent="0.3">
      <c r="A190" s="15"/>
      <c r="B190" s="15"/>
      <c r="D190" s="2"/>
      <c r="E190" s="2"/>
      <c r="F190" s="2"/>
      <c r="G190" s="2"/>
      <c r="H190" s="2"/>
      <c r="I190" s="2"/>
      <c r="J190" s="2"/>
    </row>
    <row r="191" spans="1:10" s="3" customFormat="1" x14ac:dyDescent="0.3">
      <c r="A191" s="15"/>
      <c r="B191" s="15"/>
      <c r="D191" s="2"/>
      <c r="E191" s="2"/>
      <c r="F191" s="2"/>
      <c r="G191" s="2"/>
      <c r="H191" s="2"/>
      <c r="I191" s="2"/>
      <c r="J191" s="2"/>
    </row>
    <row r="192" spans="1:10" s="3" customFormat="1" x14ac:dyDescent="0.3">
      <c r="A192" s="15"/>
      <c r="B192" s="15"/>
      <c r="D192" s="2"/>
      <c r="E192" s="2"/>
      <c r="F192" s="2"/>
      <c r="G192" s="2"/>
      <c r="H192" s="2"/>
      <c r="I192" s="2"/>
      <c r="J192" s="2"/>
    </row>
    <row r="193" spans="1:10" s="3" customFormat="1" x14ac:dyDescent="0.3">
      <c r="A193" s="15"/>
      <c r="B193" s="15"/>
      <c r="D193" s="2"/>
      <c r="E193" s="2"/>
      <c r="F193" s="2"/>
      <c r="G193" s="2"/>
      <c r="H193" s="2"/>
      <c r="I193" s="2"/>
      <c r="J193" s="2"/>
    </row>
    <row r="194" spans="1:10" s="3" customFormat="1" x14ac:dyDescent="0.3">
      <c r="A194" s="15"/>
      <c r="B194" s="15"/>
      <c r="D194" s="2"/>
      <c r="E194" s="2"/>
      <c r="F194" s="2"/>
      <c r="G194" s="2"/>
      <c r="H194" s="2"/>
      <c r="I194" s="2"/>
      <c r="J194" s="2"/>
    </row>
    <row r="195" spans="1:10" s="3" customFormat="1" x14ac:dyDescent="0.3">
      <c r="A195" s="15"/>
      <c r="B195" s="15"/>
      <c r="D195" s="2"/>
      <c r="E195" s="2"/>
      <c r="F195" s="2"/>
      <c r="G195" s="2"/>
      <c r="H195" s="2"/>
      <c r="I195" s="2"/>
      <c r="J195" s="2"/>
    </row>
    <row r="196" spans="1:10" s="3" customFormat="1" x14ac:dyDescent="0.3">
      <c r="A196" s="15"/>
      <c r="B196" s="15"/>
      <c r="D196" s="2"/>
      <c r="E196" s="2"/>
      <c r="F196" s="2"/>
      <c r="G196" s="2"/>
      <c r="H196" s="2"/>
      <c r="I196" s="2"/>
      <c r="J196" s="2"/>
    </row>
    <row r="197" spans="1:10" s="3" customFormat="1" x14ac:dyDescent="0.3">
      <c r="A197" s="15"/>
      <c r="B197" s="15"/>
      <c r="D197" s="2"/>
      <c r="E197" s="2"/>
      <c r="F197" s="2"/>
      <c r="G197" s="2"/>
      <c r="H197" s="2"/>
      <c r="I197" s="2"/>
      <c r="J197" s="2"/>
    </row>
  </sheetData>
  <mergeCells count="13">
    <mergeCell ref="C2:D2"/>
    <mergeCell ref="A57:B57"/>
    <mergeCell ref="A58:B58"/>
    <mergeCell ref="A59:B59"/>
    <mergeCell ref="C59:D59"/>
    <mergeCell ref="C3:D3"/>
    <mergeCell ref="A6:D6"/>
    <mergeCell ref="A7:D7"/>
    <mergeCell ref="A8:D8"/>
    <mergeCell ref="A9:C9"/>
    <mergeCell ref="A10:A11"/>
    <mergeCell ref="B10:B11"/>
    <mergeCell ref="C57:D57"/>
  </mergeCells>
  <printOptions horizontalCentered="1"/>
  <pageMargins left="1.1811023622047245" right="0.19685039370078741" top="0.39370078740157483" bottom="0.39370078740157483" header="0.31496062992125984" footer="0.31496062992125984"/>
  <pageSetup paperSize="9" scale="52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C1EFA-8D41-41B8-9DD2-9D4C8D31BA2F}">
  <dimension ref="A1:L196"/>
  <sheetViews>
    <sheetView view="pageBreakPreview" topLeftCell="A44" zoomScale="110" zoomScaleNormal="120" zoomScaleSheetLayoutView="110" workbookViewId="0">
      <selection activeCell="A59" sqref="A59:B59"/>
    </sheetView>
  </sheetViews>
  <sheetFormatPr defaultRowHeight="18.75" x14ac:dyDescent="0.3"/>
  <cols>
    <col min="1" max="1" width="9" style="29" customWidth="1"/>
    <col min="2" max="2" width="87.5703125" style="2" customWidth="1"/>
    <col min="3" max="3" width="25.42578125" style="2" customWidth="1"/>
    <col min="4" max="4" width="20.5703125" style="2" customWidth="1"/>
    <col min="5" max="5" width="5.140625" style="2" customWidth="1"/>
    <col min="6" max="6" width="9.140625" style="2"/>
    <col min="7" max="7" width="12.85546875" style="2" bestFit="1" customWidth="1"/>
    <col min="8" max="16384" width="9.140625" style="2"/>
  </cols>
  <sheetData>
    <row r="1" spans="1:4" x14ac:dyDescent="0.3">
      <c r="C1" s="4" t="s">
        <v>70</v>
      </c>
    </row>
    <row r="2" spans="1:4" ht="75" customHeight="1" x14ac:dyDescent="0.3">
      <c r="C2" s="44" t="s">
        <v>60</v>
      </c>
      <c r="D2" s="44"/>
    </row>
    <row r="3" spans="1:4" x14ac:dyDescent="0.3">
      <c r="C3" s="48" t="s">
        <v>61</v>
      </c>
      <c r="D3" s="48"/>
    </row>
    <row r="6" spans="1:4" x14ac:dyDescent="0.3">
      <c r="A6" s="49" t="s">
        <v>0</v>
      </c>
      <c r="B6" s="49"/>
      <c r="C6" s="49"/>
      <c r="D6" s="49"/>
    </row>
    <row r="7" spans="1:4" ht="51.75" customHeight="1" x14ac:dyDescent="0.3">
      <c r="A7" s="50" t="s">
        <v>79</v>
      </c>
      <c r="B7" s="50"/>
      <c r="C7" s="50"/>
      <c r="D7" s="50"/>
    </row>
    <row r="8" spans="1:4" x14ac:dyDescent="0.3">
      <c r="A8" s="49"/>
      <c r="B8" s="49"/>
      <c r="C8" s="49"/>
      <c r="D8" s="49"/>
    </row>
    <row r="9" spans="1:4" ht="19.5" thickBot="1" x14ac:dyDescent="0.35">
      <c r="A9" s="51"/>
      <c r="B9" s="51"/>
      <c r="D9" s="1"/>
    </row>
    <row r="10" spans="1:4" s="8" customFormat="1" ht="51" customHeight="1" x14ac:dyDescent="0.3">
      <c r="A10" s="52" t="s">
        <v>1</v>
      </c>
      <c r="B10" s="54" t="s">
        <v>2</v>
      </c>
      <c r="C10" s="23" t="s">
        <v>63</v>
      </c>
      <c r="D10" s="24" t="s">
        <v>64</v>
      </c>
    </row>
    <row r="11" spans="1:4" ht="22.5" customHeight="1" x14ac:dyDescent="0.3">
      <c r="A11" s="53"/>
      <c r="B11" s="55"/>
      <c r="C11" s="5" t="s">
        <v>62</v>
      </c>
      <c r="D11" s="6" t="s">
        <v>78</v>
      </c>
    </row>
    <row r="12" spans="1:4" s="8" customFormat="1" ht="22.5" customHeight="1" x14ac:dyDescent="0.3">
      <c r="A12" s="33">
        <v>1</v>
      </c>
      <c r="B12" s="7" t="s">
        <v>3</v>
      </c>
      <c r="C12" s="38">
        <v>21180.111999999997</v>
      </c>
      <c r="D12" s="18">
        <v>49.56</v>
      </c>
    </row>
    <row r="13" spans="1:4" s="8" customFormat="1" ht="23.25" customHeight="1" x14ac:dyDescent="0.3">
      <c r="A13" s="33" t="s">
        <v>4</v>
      </c>
      <c r="B13" s="7" t="s">
        <v>5</v>
      </c>
      <c r="C13" s="38">
        <v>4469.9039999999995</v>
      </c>
      <c r="D13" s="18">
        <v>10.46</v>
      </c>
    </row>
    <row r="14" spans="1:4" ht="22.5" customHeight="1" x14ac:dyDescent="0.3">
      <c r="A14" s="9" t="s">
        <v>6</v>
      </c>
      <c r="B14" s="10" t="s">
        <v>8</v>
      </c>
      <c r="C14" s="39">
        <v>3661.2449999999999</v>
      </c>
      <c r="D14" s="21">
        <v>8.57</v>
      </c>
    </row>
    <row r="15" spans="1:4" ht="37.5" x14ac:dyDescent="0.3">
      <c r="A15" s="9" t="s">
        <v>7</v>
      </c>
      <c r="B15" s="10" t="s">
        <v>55</v>
      </c>
      <c r="C15" s="39">
        <v>0</v>
      </c>
      <c r="D15" s="21">
        <v>0</v>
      </c>
    </row>
    <row r="16" spans="1:4" x14ac:dyDescent="0.3">
      <c r="A16" s="9" t="s">
        <v>9</v>
      </c>
      <c r="B16" s="10" t="s">
        <v>10</v>
      </c>
      <c r="C16" s="39">
        <v>808.65899999999999</v>
      </c>
      <c r="D16" s="21">
        <v>1.89</v>
      </c>
    </row>
    <row r="17" spans="1:4" s="8" customFormat="1" x14ac:dyDescent="0.3">
      <c r="A17" s="33" t="s">
        <v>11</v>
      </c>
      <c r="B17" s="7" t="s">
        <v>12</v>
      </c>
      <c r="C17" s="40">
        <v>8863.4989999999998</v>
      </c>
      <c r="D17" s="22">
        <v>20.74</v>
      </c>
    </row>
    <row r="18" spans="1:4" s="8" customFormat="1" x14ac:dyDescent="0.3">
      <c r="A18" s="33" t="s">
        <v>13</v>
      </c>
      <c r="B18" s="7" t="s">
        <v>14</v>
      </c>
      <c r="C18" s="38">
        <v>2948.373</v>
      </c>
      <c r="D18" s="18">
        <v>6.9</v>
      </c>
    </row>
    <row r="19" spans="1:4" x14ac:dyDescent="0.3">
      <c r="A19" s="9" t="s">
        <v>15</v>
      </c>
      <c r="B19" s="10" t="s">
        <v>57</v>
      </c>
      <c r="C19" s="39">
        <v>1949.97</v>
      </c>
      <c r="D19" s="21">
        <v>4.5599999999999996</v>
      </c>
    </row>
    <row r="20" spans="1:4" x14ac:dyDescent="0.3">
      <c r="A20" s="9" t="s">
        <v>16</v>
      </c>
      <c r="B20" s="10" t="s">
        <v>58</v>
      </c>
      <c r="C20" s="39">
        <v>648.59199999999998</v>
      </c>
      <c r="D20" s="21">
        <v>1.52</v>
      </c>
    </row>
    <row r="21" spans="1:4" x14ac:dyDescent="0.3">
      <c r="A21" s="9" t="s">
        <v>17</v>
      </c>
      <c r="B21" s="10" t="s">
        <v>43</v>
      </c>
      <c r="C21" s="39">
        <v>0</v>
      </c>
      <c r="D21" s="21">
        <v>0</v>
      </c>
    </row>
    <row r="22" spans="1:4" x14ac:dyDescent="0.3">
      <c r="A22" s="9" t="s">
        <v>44</v>
      </c>
      <c r="B22" s="10" t="s">
        <v>18</v>
      </c>
      <c r="C22" s="39">
        <v>349.81099999999998</v>
      </c>
      <c r="D22" s="21">
        <v>0.82</v>
      </c>
    </row>
    <row r="23" spans="1:4" s="8" customFormat="1" x14ac:dyDescent="0.3">
      <c r="A23" s="33" t="s">
        <v>19</v>
      </c>
      <c r="B23" s="7" t="s">
        <v>20</v>
      </c>
      <c r="C23" s="38">
        <v>4898.3360000000002</v>
      </c>
      <c r="D23" s="18">
        <v>11.459999999999999</v>
      </c>
    </row>
    <row r="24" spans="1:4" x14ac:dyDescent="0.3">
      <c r="A24" s="9" t="s">
        <v>21</v>
      </c>
      <c r="B24" s="10" t="s">
        <v>22</v>
      </c>
      <c r="C24" s="39">
        <v>3461.0120000000002</v>
      </c>
      <c r="D24" s="21">
        <v>8.1</v>
      </c>
    </row>
    <row r="25" spans="1:4" x14ac:dyDescent="0.3">
      <c r="A25" s="9" t="s">
        <v>23</v>
      </c>
      <c r="B25" s="10" t="s">
        <v>57</v>
      </c>
      <c r="C25" s="39">
        <v>761.423</v>
      </c>
      <c r="D25" s="21">
        <v>1.78</v>
      </c>
    </row>
    <row r="26" spans="1:4" x14ac:dyDescent="0.3">
      <c r="A26" s="9" t="s">
        <v>24</v>
      </c>
      <c r="B26" s="10" t="s">
        <v>58</v>
      </c>
      <c r="C26" s="39">
        <v>47.335000000000001</v>
      </c>
      <c r="D26" s="21">
        <v>0.11</v>
      </c>
    </row>
    <row r="27" spans="1:4" x14ac:dyDescent="0.3">
      <c r="A27" s="9" t="s">
        <v>45</v>
      </c>
      <c r="B27" s="10" t="s">
        <v>25</v>
      </c>
      <c r="C27" s="39">
        <v>628.56600000000003</v>
      </c>
      <c r="D27" s="21">
        <v>1.47</v>
      </c>
    </row>
    <row r="28" spans="1:4" s="8" customFormat="1" x14ac:dyDescent="0.3">
      <c r="A28" s="33">
        <v>2</v>
      </c>
      <c r="B28" s="7" t="s">
        <v>26</v>
      </c>
      <c r="C28" s="38">
        <v>2091.442</v>
      </c>
      <c r="D28" s="19">
        <v>4.8899999999999997</v>
      </c>
    </row>
    <row r="29" spans="1:4" x14ac:dyDescent="0.3">
      <c r="A29" s="9" t="s">
        <v>27</v>
      </c>
      <c r="B29" s="10" t="s">
        <v>22</v>
      </c>
      <c r="C29" s="39">
        <v>1469.268</v>
      </c>
      <c r="D29" s="21">
        <v>3.44</v>
      </c>
    </row>
    <row r="30" spans="1:4" x14ac:dyDescent="0.3">
      <c r="A30" s="9" t="s">
        <v>28</v>
      </c>
      <c r="B30" s="10" t="s">
        <v>57</v>
      </c>
      <c r="C30" s="39">
        <v>323.23899999999998</v>
      </c>
      <c r="D30" s="21">
        <v>0.75</v>
      </c>
    </row>
    <row r="31" spans="1:4" x14ac:dyDescent="0.3">
      <c r="A31" s="9" t="s">
        <v>29</v>
      </c>
      <c r="B31" s="10" t="s">
        <v>58</v>
      </c>
      <c r="C31" s="39">
        <v>32.948999999999998</v>
      </c>
      <c r="D31" s="21">
        <v>0.08</v>
      </c>
    </row>
    <row r="32" spans="1:4" x14ac:dyDescent="0.3">
      <c r="A32" s="9" t="s">
        <v>46</v>
      </c>
      <c r="B32" s="10" t="s">
        <v>30</v>
      </c>
      <c r="C32" s="39">
        <v>265.98599999999999</v>
      </c>
      <c r="D32" s="21">
        <v>0.62</v>
      </c>
    </row>
    <row r="33" spans="1:7" s="8" customFormat="1" x14ac:dyDescent="0.3">
      <c r="A33" s="33">
        <v>3</v>
      </c>
      <c r="B33" s="7" t="s">
        <v>31</v>
      </c>
      <c r="C33" s="38">
        <v>1110.383</v>
      </c>
      <c r="D33" s="18">
        <v>2.59</v>
      </c>
    </row>
    <row r="34" spans="1:7" x14ac:dyDescent="0.3">
      <c r="A34" s="9" t="s">
        <v>32</v>
      </c>
      <c r="B34" s="10" t="s">
        <v>22</v>
      </c>
      <c r="C34" s="39">
        <v>859.81700000000001</v>
      </c>
      <c r="D34" s="21">
        <v>2.0099999999999998</v>
      </c>
    </row>
    <row r="35" spans="1:7" x14ac:dyDescent="0.3">
      <c r="A35" s="9" t="s">
        <v>33</v>
      </c>
      <c r="B35" s="10" t="s">
        <v>57</v>
      </c>
      <c r="C35" s="39">
        <v>189.15899999999999</v>
      </c>
      <c r="D35" s="21">
        <v>0.44</v>
      </c>
    </row>
    <row r="36" spans="1:7" x14ac:dyDescent="0.3">
      <c r="A36" s="9" t="s">
        <v>34</v>
      </c>
      <c r="B36" s="10" t="s">
        <v>58</v>
      </c>
      <c r="C36" s="39">
        <v>0</v>
      </c>
      <c r="D36" s="21">
        <v>0</v>
      </c>
    </row>
    <row r="37" spans="1:7" x14ac:dyDescent="0.3">
      <c r="A37" s="9" t="s">
        <v>47</v>
      </c>
      <c r="B37" s="10" t="s">
        <v>30</v>
      </c>
      <c r="C37" s="39">
        <v>61.406999999999996</v>
      </c>
      <c r="D37" s="21">
        <v>0.14000000000000001</v>
      </c>
    </row>
    <row r="38" spans="1:7" s="8" customFormat="1" x14ac:dyDescent="0.3">
      <c r="A38" s="33">
        <v>4</v>
      </c>
      <c r="B38" s="7" t="s">
        <v>35</v>
      </c>
      <c r="C38" s="40">
        <v>0.69299999999999995</v>
      </c>
      <c r="D38" s="22">
        <v>0</v>
      </c>
    </row>
    <row r="39" spans="1:7" s="8" customFormat="1" x14ac:dyDescent="0.3">
      <c r="A39" s="33">
        <v>5</v>
      </c>
      <c r="B39" s="7" t="s">
        <v>36</v>
      </c>
      <c r="C39" s="40">
        <v>0</v>
      </c>
      <c r="D39" s="22">
        <v>0</v>
      </c>
    </row>
    <row r="40" spans="1:7" s="8" customFormat="1" x14ac:dyDescent="0.3">
      <c r="A40" s="33">
        <v>6</v>
      </c>
      <c r="B40" s="7" t="s">
        <v>37</v>
      </c>
      <c r="C40" s="38">
        <v>24382.629999999997</v>
      </c>
      <c r="D40" s="18">
        <v>57.040000000000006</v>
      </c>
      <c r="G40" s="11"/>
    </row>
    <row r="41" spans="1:7" s="8" customFormat="1" x14ac:dyDescent="0.3">
      <c r="A41" s="33">
        <v>7</v>
      </c>
      <c r="B41" s="7" t="s">
        <v>38</v>
      </c>
      <c r="C41" s="38">
        <v>287.71499999999997</v>
      </c>
      <c r="D41" s="22">
        <v>0.67</v>
      </c>
    </row>
    <row r="42" spans="1:7" x14ac:dyDescent="0.3">
      <c r="A42" s="9" t="s">
        <v>48</v>
      </c>
      <c r="B42" s="10" t="s">
        <v>39</v>
      </c>
      <c r="C42" s="41">
        <v>43.889000000000003</v>
      </c>
      <c r="D42" s="21">
        <v>0.1</v>
      </c>
    </row>
    <row r="43" spans="1:7" x14ac:dyDescent="0.3">
      <c r="A43" s="9" t="s">
        <v>49</v>
      </c>
      <c r="B43" s="10" t="s">
        <v>40</v>
      </c>
      <c r="C43" s="41">
        <v>0</v>
      </c>
      <c r="D43" s="21">
        <v>0</v>
      </c>
    </row>
    <row r="44" spans="1:7" x14ac:dyDescent="0.3">
      <c r="A44" s="9" t="s">
        <v>50</v>
      </c>
      <c r="B44" s="10" t="s">
        <v>41</v>
      </c>
      <c r="C44" s="41">
        <v>0</v>
      </c>
      <c r="D44" s="21">
        <v>0</v>
      </c>
    </row>
    <row r="45" spans="1:7" x14ac:dyDescent="0.3">
      <c r="A45" s="9" t="s">
        <v>51</v>
      </c>
      <c r="B45" s="10" t="s">
        <v>42</v>
      </c>
      <c r="C45" s="41">
        <v>0</v>
      </c>
      <c r="D45" s="21">
        <v>0</v>
      </c>
    </row>
    <row r="46" spans="1:7" x14ac:dyDescent="0.3">
      <c r="A46" s="9" t="s">
        <v>52</v>
      </c>
      <c r="B46" s="10" t="s">
        <v>59</v>
      </c>
      <c r="C46" s="41">
        <v>243.82599999999999</v>
      </c>
      <c r="D46" s="21">
        <v>0.56999999999999995</v>
      </c>
    </row>
    <row r="47" spans="1:7" s="8" customFormat="1" ht="21.75" customHeight="1" x14ac:dyDescent="0.3">
      <c r="A47" s="33" t="s">
        <v>53</v>
      </c>
      <c r="B47" s="7" t="s">
        <v>54</v>
      </c>
      <c r="C47" s="38">
        <v>0</v>
      </c>
      <c r="D47" s="22">
        <v>0</v>
      </c>
    </row>
    <row r="48" spans="1:7" s="8" customFormat="1" x14ac:dyDescent="0.3">
      <c r="A48" s="33">
        <v>9</v>
      </c>
      <c r="B48" s="12" t="s">
        <v>77</v>
      </c>
      <c r="C48" s="38">
        <f>C40+C41</f>
        <v>24670.344999999998</v>
      </c>
      <c r="D48" s="18">
        <f>D40+D41</f>
        <v>57.710000000000008</v>
      </c>
    </row>
    <row r="49" spans="1:7" s="8" customFormat="1" ht="37.5" x14ac:dyDescent="0.3">
      <c r="A49" s="9" t="s">
        <v>73</v>
      </c>
      <c r="B49" s="28" t="s">
        <v>80</v>
      </c>
      <c r="C49" s="38" t="s">
        <v>65</v>
      </c>
      <c r="D49" s="18" t="s">
        <v>65</v>
      </c>
    </row>
    <row r="50" spans="1:7" s="8" customFormat="1" ht="37.5" x14ac:dyDescent="0.3">
      <c r="A50" s="9" t="s">
        <v>74</v>
      </c>
      <c r="B50" s="28" t="s">
        <v>81</v>
      </c>
      <c r="C50" s="38">
        <f>C48</f>
        <v>24670.344999999998</v>
      </c>
      <c r="D50" s="18">
        <f>D48</f>
        <v>57.710000000000008</v>
      </c>
    </row>
    <row r="51" spans="1:7" s="8" customFormat="1" x14ac:dyDescent="0.3">
      <c r="A51" s="33">
        <v>10</v>
      </c>
      <c r="B51" s="12" t="s">
        <v>71</v>
      </c>
      <c r="C51" s="38">
        <v>427.42</v>
      </c>
      <c r="D51" s="18" t="s">
        <v>65</v>
      </c>
    </row>
    <row r="52" spans="1:7" s="8" customFormat="1" ht="37.5" x14ac:dyDescent="0.3">
      <c r="A52" s="9" t="s">
        <v>75</v>
      </c>
      <c r="B52" s="28" t="s">
        <v>80</v>
      </c>
      <c r="C52" s="38" t="s">
        <v>65</v>
      </c>
      <c r="D52" s="18" t="s">
        <v>65</v>
      </c>
      <c r="G52" s="8">
        <f>C50/C51</f>
        <v>57.719210612512278</v>
      </c>
    </row>
    <row r="53" spans="1:7" s="8" customFormat="1" ht="37.5" x14ac:dyDescent="0.3">
      <c r="A53" s="9" t="s">
        <v>76</v>
      </c>
      <c r="B53" s="28" t="s">
        <v>81</v>
      </c>
      <c r="C53" s="40">
        <v>427.42</v>
      </c>
      <c r="D53" s="22" t="s">
        <v>65</v>
      </c>
    </row>
    <row r="54" spans="1:7" s="8" customFormat="1" ht="56.25" x14ac:dyDescent="0.3">
      <c r="A54" s="33">
        <v>11</v>
      </c>
      <c r="B54" s="12" t="s">
        <v>85</v>
      </c>
      <c r="C54" s="40" t="s">
        <v>65</v>
      </c>
      <c r="D54" s="22" t="s">
        <v>65</v>
      </c>
    </row>
    <row r="55" spans="1:7" ht="60.75" customHeight="1" thickBot="1" x14ac:dyDescent="0.35">
      <c r="A55" s="30">
        <v>12</v>
      </c>
      <c r="B55" s="13" t="s">
        <v>86</v>
      </c>
      <c r="C55" s="42" t="s">
        <v>65</v>
      </c>
      <c r="D55" s="43">
        <f>D48*1.2</f>
        <v>69.25200000000001</v>
      </c>
    </row>
    <row r="56" spans="1:7" ht="29.25" customHeight="1" x14ac:dyDescent="0.3">
      <c r="A56" s="31"/>
      <c r="B56" s="15"/>
    </row>
    <row r="57" spans="1:7" s="8" customFormat="1" x14ac:dyDescent="0.3">
      <c r="A57" s="45" t="s">
        <v>66</v>
      </c>
      <c r="B57" s="45"/>
      <c r="C57" s="56"/>
      <c r="D57" s="56"/>
    </row>
    <row r="58" spans="1:7" s="8" customFormat="1" x14ac:dyDescent="0.3">
      <c r="A58" s="45" t="s">
        <v>67</v>
      </c>
      <c r="B58" s="45"/>
    </row>
    <row r="59" spans="1:7" s="8" customFormat="1" x14ac:dyDescent="0.3">
      <c r="A59" s="46" t="s">
        <v>68</v>
      </c>
      <c r="B59" s="46"/>
      <c r="C59" s="47" t="s">
        <v>69</v>
      </c>
      <c r="D59" s="47"/>
    </row>
    <row r="60" spans="1:7" x14ac:dyDescent="0.3">
      <c r="A60" s="32"/>
      <c r="B60" s="15"/>
      <c r="C60" s="17"/>
      <c r="D60" s="17"/>
    </row>
    <row r="61" spans="1:7" x14ac:dyDescent="0.3">
      <c r="A61" s="32"/>
      <c r="B61" s="15"/>
    </row>
    <row r="62" spans="1:7" x14ac:dyDescent="0.3">
      <c r="A62" s="32"/>
      <c r="B62" s="15"/>
    </row>
    <row r="63" spans="1:7" x14ac:dyDescent="0.3">
      <c r="A63" s="32"/>
      <c r="B63" s="15"/>
    </row>
    <row r="64" spans="1:7" x14ac:dyDescent="0.3">
      <c r="A64" s="32"/>
      <c r="B64" s="15"/>
    </row>
    <row r="65" spans="1:12" x14ac:dyDescent="0.3">
      <c r="A65" s="32"/>
      <c r="B65" s="15"/>
    </row>
    <row r="66" spans="1:12" s="3" customFormat="1" x14ac:dyDescent="0.3">
      <c r="A66" s="32"/>
      <c r="B66" s="15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s="3" customFormat="1" x14ac:dyDescent="0.3">
      <c r="A67" s="32"/>
      <c r="B67" s="15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s="3" customFormat="1" x14ac:dyDescent="0.3">
      <c r="A68" s="32"/>
      <c r="B68" s="15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s="3" customFormat="1" x14ac:dyDescent="0.3">
      <c r="A69" s="32"/>
      <c r="B69" s="15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s="3" customFormat="1" x14ac:dyDescent="0.3">
      <c r="A70" s="32"/>
      <c r="B70" s="15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s="3" customFormat="1" x14ac:dyDescent="0.3">
      <c r="A71" s="32"/>
      <c r="B71" s="15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s="3" customFormat="1" x14ac:dyDescent="0.3">
      <c r="A72" s="32"/>
      <c r="B72" s="15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s="3" customFormat="1" x14ac:dyDescent="0.3">
      <c r="A73" s="32"/>
      <c r="B73" s="15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s="3" customFormat="1" x14ac:dyDescent="0.3">
      <c r="A74" s="32"/>
      <c r="B74" s="15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s="3" customFormat="1" x14ac:dyDescent="0.3">
      <c r="A75" s="32"/>
      <c r="B75" s="15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s="3" customFormat="1" x14ac:dyDescent="0.3">
      <c r="A76" s="32"/>
      <c r="B76" s="15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s="3" customFormat="1" x14ac:dyDescent="0.3">
      <c r="A77" s="32"/>
      <c r="B77" s="15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s="3" customFormat="1" x14ac:dyDescent="0.3">
      <c r="A78" s="32"/>
      <c r="B78" s="15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s="3" customFormat="1" x14ac:dyDescent="0.3">
      <c r="A79" s="32"/>
      <c r="B79" s="15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s="3" customFormat="1" x14ac:dyDescent="0.3">
      <c r="A80" s="32"/>
      <c r="B80" s="15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s="3" customFormat="1" x14ac:dyDescent="0.3">
      <c r="A81" s="32"/>
      <c r="B81" s="15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3">
      <c r="A82" s="32"/>
      <c r="B82" s="15"/>
    </row>
    <row r="83" spans="1:12" s="3" customFormat="1" x14ac:dyDescent="0.3">
      <c r="A83" s="32"/>
      <c r="B83" s="15"/>
      <c r="C83" s="2"/>
      <c r="D83" s="2"/>
      <c r="E83" s="2"/>
      <c r="F83" s="2"/>
      <c r="G83" s="2"/>
      <c r="H83" s="2"/>
      <c r="I83" s="2"/>
      <c r="J83" s="2"/>
    </row>
    <row r="84" spans="1:12" s="3" customFormat="1" x14ac:dyDescent="0.3">
      <c r="A84" s="32"/>
      <c r="B84" s="15"/>
      <c r="C84" s="2"/>
      <c r="D84" s="2"/>
      <c r="E84" s="2"/>
      <c r="F84" s="2"/>
      <c r="G84" s="2"/>
      <c r="H84" s="2"/>
      <c r="I84" s="2"/>
      <c r="J84" s="2"/>
    </row>
    <row r="85" spans="1:12" s="3" customFormat="1" x14ac:dyDescent="0.3">
      <c r="A85" s="32"/>
      <c r="B85" s="15"/>
      <c r="C85" s="2"/>
      <c r="D85" s="2"/>
      <c r="E85" s="2"/>
      <c r="F85" s="2"/>
      <c r="G85" s="2"/>
      <c r="H85" s="2"/>
      <c r="I85" s="2"/>
      <c r="J85" s="2"/>
    </row>
    <row r="86" spans="1:12" s="3" customFormat="1" x14ac:dyDescent="0.3">
      <c r="A86" s="32"/>
      <c r="B86" s="15"/>
      <c r="C86" s="2"/>
      <c r="D86" s="2"/>
      <c r="E86" s="2"/>
      <c r="F86" s="2"/>
      <c r="G86" s="2"/>
      <c r="H86" s="2"/>
      <c r="I86" s="2"/>
      <c r="J86" s="2"/>
    </row>
    <row r="87" spans="1:12" s="3" customFormat="1" x14ac:dyDescent="0.3">
      <c r="A87" s="32"/>
      <c r="B87" s="15"/>
      <c r="C87" s="2"/>
      <c r="D87" s="2"/>
      <c r="E87" s="2"/>
      <c r="F87" s="2"/>
      <c r="G87" s="2"/>
      <c r="H87" s="2"/>
      <c r="I87" s="2"/>
      <c r="J87" s="2"/>
    </row>
    <row r="88" spans="1:12" s="3" customFormat="1" x14ac:dyDescent="0.3">
      <c r="A88" s="32"/>
      <c r="B88" s="15"/>
      <c r="C88" s="2"/>
      <c r="D88" s="2"/>
      <c r="E88" s="2"/>
      <c r="F88" s="2"/>
      <c r="G88" s="2"/>
      <c r="H88" s="2"/>
      <c r="I88" s="2"/>
      <c r="J88" s="2"/>
    </row>
    <row r="89" spans="1:12" s="3" customFormat="1" x14ac:dyDescent="0.3">
      <c r="A89" s="32"/>
      <c r="B89" s="15"/>
      <c r="C89" s="2"/>
      <c r="D89" s="2"/>
      <c r="E89" s="2"/>
      <c r="F89" s="2"/>
      <c r="G89" s="2"/>
      <c r="H89" s="2"/>
      <c r="I89" s="2"/>
      <c r="J89" s="2"/>
    </row>
    <row r="90" spans="1:12" s="3" customFormat="1" x14ac:dyDescent="0.3">
      <c r="A90" s="32"/>
      <c r="B90" s="15"/>
      <c r="C90" s="2"/>
      <c r="D90" s="2"/>
      <c r="E90" s="2"/>
      <c r="F90" s="2"/>
      <c r="G90" s="2"/>
      <c r="H90" s="2"/>
      <c r="I90" s="2"/>
      <c r="J90" s="2"/>
    </row>
    <row r="91" spans="1:12" s="3" customFormat="1" x14ac:dyDescent="0.3">
      <c r="A91" s="32"/>
      <c r="B91" s="15"/>
      <c r="C91" s="2"/>
      <c r="D91" s="2"/>
      <c r="E91" s="2"/>
      <c r="F91" s="2"/>
      <c r="G91" s="2"/>
      <c r="H91" s="2"/>
      <c r="I91" s="2"/>
      <c r="J91" s="2"/>
    </row>
    <row r="92" spans="1:12" s="3" customFormat="1" x14ac:dyDescent="0.3">
      <c r="A92" s="32"/>
      <c r="B92" s="15"/>
      <c r="C92" s="2"/>
      <c r="D92" s="2"/>
      <c r="E92" s="2"/>
      <c r="F92" s="2"/>
      <c r="G92" s="2"/>
      <c r="H92" s="2"/>
      <c r="I92" s="2"/>
      <c r="J92" s="2"/>
    </row>
    <row r="93" spans="1:12" s="3" customFormat="1" x14ac:dyDescent="0.3">
      <c r="A93" s="32"/>
      <c r="B93" s="15"/>
      <c r="C93" s="2"/>
      <c r="D93" s="2"/>
      <c r="E93" s="2"/>
      <c r="F93" s="2"/>
      <c r="G93" s="2"/>
      <c r="H93" s="2"/>
      <c r="I93" s="2"/>
      <c r="J93" s="2"/>
    </row>
    <row r="94" spans="1:12" s="3" customFormat="1" x14ac:dyDescent="0.3">
      <c r="A94" s="32"/>
      <c r="B94" s="15"/>
      <c r="C94" s="2"/>
      <c r="D94" s="2"/>
      <c r="E94" s="2"/>
      <c r="F94" s="2"/>
      <c r="G94" s="2"/>
      <c r="H94" s="2"/>
      <c r="I94" s="2"/>
      <c r="J94" s="2"/>
    </row>
    <row r="95" spans="1:12" s="3" customFormat="1" x14ac:dyDescent="0.3">
      <c r="A95" s="32"/>
      <c r="B95" s="15"/>
      <c r="C95" s="2"/>
      <c r="D95" s="2"/>
      <c r="E95" s="2"/>
      <c r="F95" s="2"/>
      <c r="G95" s="2"/>
      <c r="H95" s="2"/>
      <c r="I95" s="2"/>
      <c r="J95" s="2"/>
    </row>
    <row r="96" spans="1:12" s="3" customFormat="1" x14ac:dyDescent="0.3">
      <c r="A96" s="32"/>
      <c r="B96" s="15"/>
      <c r="C96" s="2"/>
      <c r="D96" s="2"/>
      <c r="E96" s="2"/>
      <c r="F96" s="2"/>
      <c r="G96" s="2"/>
      <c r="H96" s="2"/>
      <c r="I96" s="2"/>
      <c r="J96" s="2"/>
    </row>
    <row r="97" spans="1:10" s="3" customFormat="1" x14ac:dyDescent="0.3">
      <c r="A97" s="32"/>
      <c r="B97" s="15"/>
      <c r="C97" s="2"/>
      <c r="D97" s="2"/>
      <c r="E97" s="2"/>
      <c r="F97" s="2"/>
      <c r="G97" s="2"/>
      <c r="H97" s="2"/>
      <c r="I97" s="2"/>
      <c r="J97" s="2"/>
    </row>
    <row r="98" spans="1:10" s="3" customFormat="1" x14ac:dyDescent="0.3">
      <c r="A98" s="32"/>
      <c r="B98" s="15"/>
      <c r="C98" s="2"/>
      <c r="D98" s="2"/>
      <c r="E98" s="2"/>
      <c r="F98" s="2"/>
      <c r="G98" s="2"/>
      <c r="H98" s="2"/>
      <c r="I98" s="2"/>
      <c r="J98" s="2"/>
    </row>
    <row r="99" spans="1:10" s="3" customFormat="1" x14ac:dyDescent="0.3">
      <c r="A99" s="32"/>
      <c r="B99" s="15"/>
      <c r="C99" s="2"/>
      <c r="D99" s="2"/>
      <c r="E99" s="2"/>
      <c r="F99" s="2"/>
      <c r="G99" s="2"/>
      <c r="H99" s="2"/>
      <c r="I99" s="2"/>
      <c r="J99" s="2"/>
    </row>
    <row r="100" spans="1:10" s="3" customFormat="1" x14ac:dyDescent="0.3">
      <c r="A100" s="32"/>
      <c r="B100" s="15"/>
      <c r="C100" s="2"/>
      <c r="D100" s="2"/>
      <c r="E100" s="2"/>
      <c r="F100" s="2"/>
      <c r="G100" s="2"/>
      <c r="H100" s="2"/>
      <c r="I100" s="2"/>
      <c r="J100" s="2"/>
    </row>
    <row r="101" spans="1:10" s="3" customFormat="1" x14ac:dyDescent="0.3">
      <c r="A101" s="32"/>
      <c r="B101" s="15"/>
      <c r="C101" s="2"/>
      <c r="D101" s="2"/>
      <c r="E101" s="2"/>
      <c r="F101" s="2"/>
      <c r="G101" s="2"/>
      <c r="H101" s="2"/>
      <c r="I101" s="2"/>
      <c r="J101" s="2"/>
    </row>
    <row r="102" spans="1:10" s="3" customFormat="1" x14ac:dyDescent="0.3">
      <c r="A102" s="32"/>
      <c r="B102" s="15"/>
      <c r="C102" s="2"/>
      <c r="D102" s="2"/>
      <c r="E102" s="2"/>
      <c r="F102" s="2"/>
      <c r="G102" s="2"/>
      <c r="H102" s="2"/>
      <c r="I102" s="2"/>
      <c r="J102" s="2"/>
    </row>
    <row r="103" spans="1:10" s="3" customFormat="1" x14ac:dyDescent="0.3">
      <c r="A103" s="32"/>
      <c r="B103" s="15"/>
      <c r="C103" s="2"/>
      <c r="D103" s="2"/>
      <c r="E103" s="2"/>
      <c r="F103" s="2"/>
      <c r="G103" s="2"/>
      <c r="H103" s="2"/>
      <c r="I103" s="2"/>
      <c r="J103" s="2"/>
    </row>
    <row r="104" spans="1:10" s="3" customFormat="1" x14ac:dyDescent="0.3">
      <c r="A104" s="32"/>
      <c r="B104" s="15"/>
      <c r="C104" s="2"/>
      <c r="D104" s="2"/>
      <c r="E104" s="2"/>
      <c r="F104" s="2"/>
      <c r="G104" s="2"/>
      <c r="H104" s="2"/>
      <c r="I104" s="2"/>
      <c r="J104" s="2"/>
    </row>
    <row r="105" spans="1:10" s="3" customFormat="1" x14ac:dyDescent="0.3">
      <c r="A105" s="32"/>
      <c r="B105" s="15"/>
      <c r="C105" s="2"/>
      <c r="D105" s="2"/>
      <c r="E105" s="2"/>
      <c r="F105" s="2"/>
      <c r="G105" s="2"/>
      <c r="H105" s="2"/>
      <c r="I105" s="2"/>
      <c r="J105" s="2"/>
    </row>
    <row r="106" spans="1:10" s="3" customFormat="1" x14ac:dyDescent="0.3">
      <c r="A106" s="32"/>
      <c r="B106" s="15"/>
      <c r="C106" s="2"/>
      <c r="D106" s="2"/>
      <c r="E106" s="2"/>
      <c r="F106" s="2"/>
      <c r="G106" s="2"/>
      <c r="H106" s="2"/>
      <c r="I106" s="2"/>
      <c r="J106" s="2"/>
    </row>
    <row r="107" spans="1:10" s="3" customFormat="1" x14ac:dyDescent="0.3">
      <c r="A107" s="32"/>
      <c r="B107" s="15"/>
      <c r="C107" s="2"/>
      <c r="D107" s="2"/>
      <c r="E107" s="2"/>
      <c r="F107" s="2"/>
      <c r="G107" s="2"/>
      <c r="H107" s="2"/>
      <c r="I107" s="2"/>
      <c r="J107" s="2"/>
    </row>
    <row r="108" spans="1:10" s="3" customFormat="1" x14ac:dyDescent="0.3">
      <c r="A108" s="32"/>
      <c r="B108" s="15"/>
      <c r="C108" s="2"/>
      <c r="D108" s="2"/>
      <c r="E108" s="2"/>
      <c r="F108" s="2"/>
      <c r="G108" s="2"/>
      <c r="H108" s="2"/>
      <c r="I108" s="2"/>
      <c r="J108" s="2"/>
    </row>
    <row r="109" spans="1:10" s="3" customFormat="1" x14ac:dyDescent="0.3">
      <c r="A109" s="32"/>
      <c r="B109" s="15"/>
      <c r="C109" s="2"/>
      <c r="D109" s="2"/>
      <c r="E109" s="2"/>
      <c r="F109" s="2"/>
      <c r="G109" s="2"/>
      <c r="H109" s="2"/>
      <c r="I109" s="2"/>
      <c r="J109" s="2"/>
    </row>
    <row r="110" spans="1:10" s="3" customFormat="1" x14ac:dyDescent="0.3">
      <c r="A110" s="32"/>
      <c r="B110" s="15"/>
      <c r="C110" s="2"/>
      <c r="D110" s="2"/>
      <c r="E110" s="2"/>
      <c r="F110" s="2"/>
      <c r="G110" s="2"/>
      <c r="H110" s="2"/>
      <c r="I110" s="2"/>
      <c r="J110" s="2"/>
    </row>
    <row r="111" spans="1:10" s="3" customFormat="1" x14ac:dyDescent="0.3">
      <c r="A111" s="32"/>
      <c r="B111" s="15"/>
      <c r="C111" s="2"/>
      <c r="D111" s="2"/>
      <c r="E111" s="2"/>
      <c r="F111" s="2"/>
      <c r="G111" s="2"/>
      <c r="H111" s="2"/>
      <c r="I111" s="2"/>
      <c r="J111" s="2"/>
    </row>
    <row r="112" spans="1:10" s="3" customFormat="1" x14ac:dyDescent="0.3">
      <c r="A112" s="32"/>
      <c r="B112" s="15"/>
      <c r="C112" s="2"/>
      <c r="D112" s="2"/>
      <c r="E112" s="2"/>
      <c r="F112" s="2"/>
      <c r="G112" s="2"/>
      <c r="H112" s="2"/>
      <c r="I112" s="2"/>
      <c r="J112" s="2"/>
    </row>
    <row r="113" spans="1:10" s="3" customFormat="1" x14ac:dyDescent="0.3">
      <c r="A113" s="32"/>
      <c r="B113" s="15"/>
      <c r="C113" s="2"/>
      <c r="D113" s="2"/>
      <c r="E113" s="2"/>
      <c r="F113" s="2"/>
      <c r="G113" s="2"/>
      <c r="H113" s="2"/>
      <c r="I113" s="2"/>
      <c r="J113" s="2"/>
    </row>
    <row r="114" spans="1:10" s="3" customFormat="1" x14ac:dyDescent="0.3">
      <c r="A114" s="32"/>
      <c r="B114" s="15"/>
      <c r="C114" s="2"/>
      <c r="D114" s="2"/>
      <c r="E114" s="2"/>
      <c r="F114" s="2"/>
      <c r="G114" s="2"/>
      <c r="H114" s="2"/>
      <c r="I114" s="2"/>
      <c r="J114" s="2"/>
    </row>
    <row r="115" spans="1:10" s="3" customFormat="1" x14ac:dyDescent="0.3">
      <c r="A115" s="32"/>
      <c r="B115" s="15"/>
      <c r="C115" s="2"/>
      <c r="D115" s="2"/>
      <c r="E115" s="2"/>
      <c r="F115" s="2"/>
      <c r="G115" s="2"/>
      <c r="H115" s="2"/>
      <c r="I115" s="2"/>
      <c r="J115" s="2"/>
    </row>
    <row r="116" spans="1:10" s="3" customFormat="1" x14ac:dyDescent="0.3">
      <c r="A116" s="32"/>
      <c r="B116" s="15"/>
      <c r="C116" s="2"/>
      <c r="D116" s="2"/>
      <c r="E116" s="2"/>
      <c r="F116" s="2"/>
      <c r="G116" s="2"/>
      <c r="H116" s="2"/>
      <c r="I116" s="2"/>
      <c r="J116" s="2"/>
    </row>
    <row r="117" spans="1:10" s="3" customFormat="1" x14ac:dyDescent="0.3">
      <c r="A117" s="32"/>
      <c r="B117" s="15"/>
      <c r="C117" s="2"/>
      <c r="D117" s="2"/>
      <c r="E117" s="2"/>
      <c r="F117" s="2"/>
      <c r="G117" s="2"/>
      <c r="H117" s="2"/>
      <c r="I117" s="2"/>
      <c r="J117" s="2"/>
    </row>
    <row r="118" spans="1:10" s="3" customFormat="1" x14ac:dyDescent="0.3">
      <c r="A118" s="32"/>
      <c r="B118" s="15"/>
      <c r="C118" s="2"/>
      <c r="D118" s="2"/>
      <c r="E118" s="2"/>
      <c r="F118" s="2"/>
      <c r="G118" s="2"/>
      <c r="H118" s="2"/>
      <c r="I118" s="2"/>
      <c r="J118" s="2"/>
    </row>
    <row r="119" spans="1:10" s="3" customFormat="1" x14ac:dyDescent="0.3">
      <c r="A119" s="32"/>
      <c r="B119" s="15"/>
      <c r="C119" s="2"/>
      <c r="D119" s="2"/>
      <c r="E119" s="2"/>
      <c r="F119" s="2"/>
      <c r="G119" s="2"/>
      <c r="H119" s="2"/>
      <c r="I119" s="2"/>
      <c r="J119" s="2"/>
    </row>
    <row r="120" spans="1:10" s="3" customFormat="1" x14ac:dyDescent="0.3">
      <c r="A120" s="32"/>
      <c r="B120" s="15"/>
      <c r="C120" s="2"/>
      <c r="D120" s="2"/>
      <c r="E120" s="2"/>
      <c r="F120" s="2"/>
      <c r="G120" s="2"/>
      <c r="H120" s="2"/>
      <c r="I120" s="2"/>
      <c r="J120" s="2"/>
    </row>
    <row r="121" spans="1:10" s="3" customFormat="1" x14ac:dyDescent="0.3">
      <c r="A121" s="32"/>
      <c r="B121" s="15"/>
      <c r="C121" s="2"/>
      <c r="D121" s="2"/>
      <c r="E121" s="2"/>
      <c r="F121" s="2"/>
      <c r="G121" s="2"/>
      <c r="H121" s="2"/>
      <c r="I121" s="2"/>
      <c r="J121" s="2"/>
    </row>
    <row r="122" spans="1:10" s="3" customFormat="1" x14ac:dyDescent="0.3">
      <c r="A122" s="32"/>
      <c r="B122" s="15"/>
      <c r="C122" s="2"/>
      <c r="D122" s="2"/>
      <c r="E122" s="2"/>
      <c r="F122" s="2"/>
      <c r="G122" s="2"/>
      <c r="H122" s="2"/>
      <c r="I122" s="2"/>
      <c r="J122" s="2"/>
    </row>
    <row r="123" spans="1:10" s="3" customFormat="1" x14ac:dyDescent="0.3">
      <c r="A123" s="32"/>
      <c r="B123" s="15"/>
      <c r="C123" s="2"/>
      <c r="D123" s="2"/>
      <c r="E123" s="2"/>
      <c r="F123" s="2"/>
      <c r="G123" s="2"/>
      <c r="H123" s="2"/>
      <c r="I123" s="2"/>
      <c r="J123" s="2"/>
    </row>
    <row r="124" spans="1:10" s="3" customFormat="1" x14ac:dyDescent="0.3">
      <c r="A124" s="32"/>
      <c r="B124" s="15"/>
      <c r="C124" s="2"/>
      <c r="D124" s="2"/>
      <c r="E124" s="2"/>
      <c r="F124" s="2"/>
      <c r="G124" s="2"/>
      <c r="H124" s="2"/>
      <c r="I124" s="2"/>
      <c r="J124" s="2"/>
    </row>
    <row r="125" spans="1:10" s="3" customFormat="1" x14ac:dyDescent="0.3">
      <c r="A125" s="32"/>
      <c r="B125" s="15"/>
      <c r="C125" s="2"/>
      <c r="D125" s="2"/>
      <c r="E125" s="2"/>
      <c r="F125" s="2"/>
      <c r="G125" s="2"/>
      <c r="H125" s="2"/>
      <c r="I125" s="2"/>
      <c r="J125" s="2"/>
    </row>
    <row r="126" spans="1:10" s="3" customFormat="1" x14ac:dyDescent="0.3">
      <c r="A126" s="32"/>
      <c r="B126" s="15"/>
      <c r="C126" s="2"/>
      <c r="D126" s="2"/>
      <c r="E126" s="2"/>
      <c r="F126" s="2"/>
      <c r="G126" s="2"/>
      <c r="H126" s="2"/>
      <c r="I126" s="2"/>
      <c r="J126" s="2"/>
    </row>
    <row r="127" spans="1:10" s="3" customFormat="1" x14ac:dyDescent="0.3">
      <c r="A127" s="32"/>
      <c r="B127" s="15"/>
      <c r="C127" s="2"/>
      <c r="D127" s="2"/>
      <c r="E127" s="2"/>
      <c r="F127" s="2"/>
      <c r="G127" s="2"/>
      <c r="H127" s="2"/>
      <c r="I127" s="2"/>
      <c r="J127" s="2"/>
    </row>
    <row r="128" spans="1:10" s="3" customFormat="1" x14ac:dyDescent="0.3">
      <c r="A128" s="32"/>
      <c r="B128" s="15"/>
      <c r="C128" s="2"/>
      <c r="D128" s="2"/>
      <c r="E128" s="2"/>
      <c r="F128" s="2"/>
      <c r="G128" s="2"/>
      <c r="H128" s="2"/>
      <c r="I128" s="2"/>
      <c r="J128" s="2"/>
    </row>
    <row r="129" spans="1:10" s="3" customFormat="1" x14ac:dyDescent="0.3">
      <c r="A129" s="32"/>
      <c r="B129" s="15"/>
      <c r="C129" s="2"/>
      <c r="D129" s="2"/>
      <c r="E129" s="2"/>
      <c r="F129" s="2"/>
      <c r="G129" s="2"/>
      <c r="H129" s="2"/>
      <c r="I129" s="2"/>
      <c r="J129" s="2"/>
    </row>
    <row r="130" spans="1:10" s="3" customFormat="1" x14ac:dyDescent="0.3">
      <c r="A130" s="32"/>
      <c r="B130" s="15"/>
      <c r="C130" s="2"/>
      <c r="D130" s="2"/>
      <c r="E130" s="2"/>
      <c r="F130" s="2"/>
      <c r="G130" s="2"/>
      <c r="H130" s="2"/>
      <c r="I130" s="2"/>
      <c r="J130" s="2"/>
    </row>
    <row r="131" spans="1:10" s="3" customFormat="1" x14ac:dyDescent="0.3">
      <c r="A131" s="32"/>
      <c r="B131" s="15"/>
      <c r="C131" s="2"/>
      <c r="D131" s="2"/>
      <c r="E131" s="2"/>
      <c r="F131" s="2"/>
      <c r="G131" s="2"/>
      <c r="H131" s="2"/>
      <c r="I131" s="2"/>
      <c r="J131" s="2"/>
    </row>
    <row r="132" spans="1:10" s="3" customFormat="1" x14ac:dyDescent="0.3">
      <c r="A132" s="32"/>
      <c r="B132" s="15"/>
      <c r="C132" s="2"/>
      <c r="D132" s="2"/>
      <c r="E132" s="2"/>
      <c r="F132" s="2"/>
      <c r="G132" s="2"/>
      <c r="H132" s="2"/>
      <c r="I132" s="2"/>
      <c r="J132" s="2"/>
    </row>
    <row r="133" spans="1:10" s="3" customFormat="1" x14ac:dyDescent="0.3">
      <c r="A133" s="32"/>
      <c r="B133" s="15"/>
      <c r="C133" s="2"/>
      <c r="D133" s="2"/>
      <c r="E133" s="2"/>
      <c r="F133" s="2"/>
      <c r="G133" s="2"/>
      <c r="H133" s="2"/>
      <c r="I133" s="2"/>
      <c r="J133" s="2"/>
    </row>
    <row r="134" spans="1:10" s="3" customFormat="1" x14ac:dyDescent="0.3">
      <c r="A134" s="32"/>
      <c r="B134" s="15"/>
      <c r="C134" s="2"/>
      <c r="D134" s="2"/>
      <c r="E134" s="2"/>
      <c r="F134" s="2"/>
      <c r="G134" s="2"/>
      <c r="H134" s="2"/>
      <c r="I134" s="2"/>
      <c r="J134" s="2"/>
    </row>
    <row r="135" spans="1:10" s="3" customFormat="1" x14ac:dyDescent="0.3">
      <c r="A135" s="32"/>
      <c r="B135" s="15"/>
      <c r="C135" s="2"/>
      <c r="D135" s="2"/>
      <c r="E135" s="2"/>
      <c r="F135" s="2"/>
      <c r="G135" s="2"/>
      <c r="H135" s="2"/>
      <c r="I135" s="2"/>
      <c r="J135" s="2"/>
    </row>
    <row r="136" spans="1:10" s="3" customFormat="1" x14ac:dyDescent="0.3">
      <c r="A136" s="32"/>
      <c r="B136" s="15"/>
      <c r="C136" s="2"/>
      <c r="D136" s="2"/>
      <c r="E136" s="2"/>
      <c r="F136" s="2"/>
      <c r="G136" s="2"/>
      <c r="H136" s="2"/>
      <c r="I136" s="2"/>
      <c r="J136" s="2"/>
    </row>
    <row r="137" spans="1:10" s="3" customFormat="1" x14ac:dyDescent="0.3">
      <c r="A137" s="32"/>
      <c r="B137" s="15"/>
      <c r="C137" s="2"/>
      <c r="D137" s="2"/>
      <c r="E137" s="2"/>
      <c r="F137" s="2"/>
      <c r="G137" s="2"/>
      <c r="H137" s="2"/>
      <c r="I137" s="2"/>
      <c r="J137" s="2"/>
    </row>
    <row r="138" spans="1:10" s="3" customFormat="1" x14ac:dyDescent="0.3">
      <c r="A138" s="32"/>
      <c r="B138" s="15"/>
      <c r="C138" s="2"/>
      <c r="D138" s="2"/>
      <c r="E138" s="2"/>
      <c r="F138" s="2"/>
      <c r="G138" s="2"/>
      <c r="H138" s="2"/>
      <c r="I138" s="2"/>
      <c r="J138" s="2"/>
    </row>
    <row r="139" spans="1:10" s="3" customFormat="1" x14ac:dyDescent="0.3">
      <c r="A139" s="32"/>
      <c r="B139" s="15"/>
      <c r="C139" s="2"/>
      <c r="D139" s="2"/>
      <c r="E139" s="2"/>
      <c r="F139" s="2"/>
      <c r="G139" s="2"/>
      <c r="H139" s="2"/>
      <c r="I139" s="2"/>
      <c r="J139" s="2"/>
    </row>
    <row r="140" spans="1:10" s="3" customFormat="1" x14ac:dyDescent="0.3">
      <c r="A140" s="32"/>
      <c r="B140" s="15"/>
      <c r="C140" s="2"/>
      <c r="D140" s="2"/>
      <c r="E140" s="2"/>
      <c r="F140" s="2"/>
      <c r="G140" s="2"/>
      <c r="H140" s="2"/>
      <c r="I140" s="2"/>
      <c r="J140" s="2"/>
    </row>
    <row r="141" spans="1:10" s="3" customFormat="1" x14ac:dyDescent="0.3">
      <c r="A141" s="32"/>
      <c r="B141" s="15"/>
      <c r="C141" s="2"/>
      <c r="D141" s="2"/>
      <c r="E141" s="2"/>
      <c r="F141" s="2"/>
      <c r="G141" s="2"/>
      <c r="H141" s="2"/>
      <c r="I141" s="2"/>
      <c r="J141" s="2"/>
    </row>
    <row r="142" spans="1:10" s="3" customFormat="1" x14ac:dyDescent="0.3">
      <c r="A142" s="32"/>
      <c r="B142" s="15"/>
      <c r="C142" s="2"/>
      <c r="D142" s="2"/>
      <c r="E142" s="2"/>
      <c r="F142" s="2"/>
      <c r="G142" s="2"/>
      <c r="H142" s="2"/>
      <c r="I142" s="2"/>
      <c r="J142" s="2"/>
    </row>
    <row r="143" spans="1:10" s="3" customFormat="1" x14ac:dyDescent="0.3">
      <c r="A143" s="32"/>
      <c r="B143" s="15"/>
      <c r="C143" s="2"/>
      <c r="D143" s="2"/>
      <c r="E143" s="2"/>
      <c r="F143" s="2"/>
      <c r="G143" s="2"/>
      <c r="H143" s="2"/>
      <c r="I143" s="2"/>
      <c r="J143" s="2"/>
    </row>
    <row r="144" spans="1:10" s="3" customFormat="1" x14ac:dyDescent="0.3">
      <c r="A144" s="32"/>
      <c r="B144" s="15"/>
      <c r="C144" s="2"/>
      <c r="D144" s="2"/>
      <c r="E144" s="2"/>
      <c r="F144" s="2"/>
      <c r="G144" s="2"/>
      <c r="H144" s="2"/>
      <c r="I144" s="2"/>
      <c r="J144" s="2"/>
    </row>
    <row r="145" spans="1:10" s="3" customFormat="1" x14ac:dyDescent="0.3">
      <c r="A145" s="32"/>
      <c r="B145" s="15"/>
      <c r="C145" s="2"/>
      <c r="D145" s="2"/>
      <c r="E145" s="2"/>
      <c r="F145" s="2"/>
      <c r="G145" s="2"/>
      <c r="H145" s="2"/>
      <c r="I145" s="2"/>
      <c r="J145" s="2"/>
    </row>
    <row r="146" spans="1:10" s="3" customFormat="1" x14ac:dyDescent="0.3">
      <c r="A146" s="32"/>
      <c r="B146" s="15"/>
      <c r="C146" s="2"/>
      <c r="D146" s="2"/>
      <c r="E146" s="2"/>
      <c r="F146" s="2"/>
      <c r="G146" s="2"/>
      <c r="H146" s="2"/>
      <c r="I146" s="2"/>
      <c r="J146" s="2"/>
    </row>
    <row r="147" spans="1:10" s="3" customFormat="1" x14ac:dyDescent="0.3">
      <c r="A147" s="32"/>
      <c r="B147" s="15"/>
      <c r="C147" s="2"/>
      <c r="D147" s="2"/>
      <c r="E147" s="2"/>
      <c r="F147" s="2"/>
      <c r="G147" s="2"/>
      <c r="H147" s="2"/>
      <c r="I147" s="2"/>
      <c r="J147" s="2"/>
    </row>
    <row r="148" spans="1:10" s="3" customFormat="1" x14ac:dyDescent="0.3">
      <c r="A148" s="32"/>
      <c r="B148" s="15"/>
      <c r="C148" s="2"/>
      <c r="D148" s="2"/>
      <c r="E148" s="2"/>
      <c r="F148" s="2"/>
      <c r="G148" s="2"/>
      <c r="H148" s="2"/>
      <c r="I148" s="2"/>
      <c r="J148" s="2"/>
    </row>
    <row r="149" spans="1:10" s="3" customFormat="1" x14ac:dyDescent="0.3">
      <c r="A149" s="32"/>
      <c r="B149" s="15"/>
      <c r="C149" s="2"/>
      <c r="D149" s="2"/>
      <c r="E149" s="2"/>
      <c r="F149" s="2"/>
      <c r="G149" s="2"/>
      <c r="H149" s="2"/>
      <c r="I149" s="2"/>
      <c r="J149" s="2"/>
    </row>
    <row r="150" spans="1:10" s="3" customFormat="1" x14ac:dyDescent="0.3">
      <c r="A150" s="32"/>
      <c r="B150" s="15"/>
      <c r="C150" s="2"/>
      <c r="D150" s="2"/>
      <c r="E150" s="2"/>
      <c r="F150" s="2"/>
      <c r="G150" s="2"/>
      <c r="H150" s="2"/>
      <c r="I150" s="2"/>
      <c r="J150" s="2"/>
    </row>
    <row r="151" spans="1:10" s="3" customFormat="1" x14ac:dyDescent="0.3">
      <c r="A151" s="32"/>
      <c r="B151" s="15"/>
      <c r="C151" s="2"/>
      <c r="D151" s="2"/>
      <c r="E151" s="2"/>
      <c r="F151" s="2"/>
      <c r="G151" s="2"/>
      <c r="H151" s="2"/>
      <c r="I151" s="2"/>
      <c r="J151" s="2"/>
    </row>
    <row r="152" spans="1:10" s="3" customFormat="1" x14ac:dyDescent="0.3">
      <c r="A152" s="32"/>
      <c r="B152" s="15"/>
      <c r="C152" s="2"/>
      <c r="D152" s="2"/>
      <c r="E152" s="2"/>
      <c r="F152" s="2"/>
      <c r="G152" s="2"/>
      <c r="H152" s="2"/>
      <c r="I152" s="2"/>
      <c r="J152" s="2"/>
    </row>
    <row r="153" spans="1:10" s="3" customFormat="1" x14ac:dyDescent="0.3">
      <c r="A153" s="32"/>
      <c r="B153" s="15"/>
      <c r="C153" s="2"/>
      <c r="D153" s="2"/>
      <c r="E153" s="2"/>
      <c r="F153" s="2"/>
      <c r="G153" s="2"/>
      <c r="H153" s="2"/>
      <c r="I153" s="2"/>
      <c r="J153" s="2"/>
    </row>
    <row r="154" spans="1:10" s="3" customFormat="1" x14ac:dyDescent="0.3">
      <c r="A154" s="32"/>
      <c r="B154" s="15"/>
      <c r="C154" s="2"/>
      <c r="D154" s="2"/>
      <c r="E154" s="2"/>
      <c r="F154" s="2"/>
      <c r="G154" s="2"/>
      <c r="H154" s="2"/>
      <c r="I154" s="2"/>
      <c r="J154" s="2"/>
    </row>
    <row r="155" spans="1:10" s="3" customFormat="1" x14ac:dyDescent="0.3">
      <c r="A155" s="32"/>
      <c r="B155" s="15"/>
      <c r="C155" s="2"/>
      <c r="D155" s="2"/>
      <c r="E155" s="2"/>
      <c r="F155" s="2"/>
      <c r="G155" s="2"/>
      <c r="H155" s="2"/>
      <c r="I155" s="2"/>
      <c r="J155" s="2"/>
    </row>
    <row r="156" spans="1:10" s="3" customFormat="1" x14ac:dyDescent="0.3">
      <c r="A156" s="32"/>
      <c r="B156" s="15"/>
      <c r="C156" s="2"/>
      <c r="D156" s="2"/>
      <c r="E156" s="2"/>
      <c r="F156" s="2"/>
      <c r="G156" s="2"/>
      <c r="H156" s="2"/>
      <c r="I156" s="2"/>
      <c r="J156" s="2"/>
    </row>
    <row r="157" spans="1:10" s="3" customFormat="1" x14ac:dyDescent="0.3">
      <c r="A157" s="32"/>
      <c r="B157" s="15"/>
      <c r="C157" s="2"/>
      <c r="D157" s="2"/>
      <c r="E157" s="2"/>
      <c r="F157" s="2"/>
      <c r="G157" s="2"/>
      <c r="H157" s="2"/>
      <c r="I157" s="2"/>
      <c r="J157" s="2"/>
    </row>
    <row r="158" spans="1:10" s="3" customFormat="1" x14ac:dyDescent="0.3">
      <c r="A158" s="32"/>
      <c r="B158" s="15"/>
      <c r="C158" s="2"/>
      <c r="D158" s="2"/>
      <c r="E158" s="2"/>
      <c r="F158" s="2"/>
      <c r="G158" s="2"/>
      <c r="H158" s="2"/>
      <c r="I158" s="2"/>
      <c r="J158" s="2"/>
    </row>
    <row r="159" spans="1:10" s="3" customFormat="1" x14ac:dyDescent="0.3">
      <c r="A159" s="32"/>
      <c r="B159" s="15"/>
      <c r="C159" s="2"/>
      <c r="D159" s="2"/>
      <c r="E159" s="2"/>
      <c r="F159" s="2"/>
      <c r="G159" s="2"/>
      <c r="H159" s="2"/>
      <c r="I159" s="2"/>
      <c r="J159" s="2"/>
    </row>
    <row r="160" spans="1:10" s="3" customFormat="1" x14ac:dyDescent="0.3">
      <c r="A160" s="32"/>
      <c r="B160" s="15"/>
      <c r="C160" s="2"/>
      <c r="D160" s="2"/>
      <c r="E160" s="2"/>
      <c r="F160" s="2"/>
      <c r="G160" s="2"/>
      <c r="H160" s="2"/>
      <c r="I160" s="2"/>
      <c r="J160" s="2"/>
    </row>
    <row r="161" spans="1:10" s="3" customFormat="1" x14ac:dyDescent="0.3">
      <c r="A161" s="32"/>
      <c r="B161" s="15"/>
      <c r="C161" s="2"/>
      <c r="D161" s="2"/>
      <c r="E161" s="2"/>
      <c r="F161" s="2"/>
      <c r="G161" s="2"/>
      <c r="H161" s="2"/>
      <c r="I161" s="2"/>
      <c r="J161" s="2"/>
    </row>
    <row r="162" spans="1:10" s="3" customFormat="1" x14ac:dyDescent="0.3">
      <c r="A162" s="32"/>
      <c r="B162" s="15"/>
      <c r="C162" s="2"/>
      <c r="D162" s="2"/>
      <c r="E162" s="2"/>
      <c r="F162" s="2"/>
      <c r="G162" s="2"/>
      <c r="H162" s="2"/>
      <c r="I162" s="2"/>
      <c r="J162" s="2"/>
    </row>
    <row r="163" spans="1:10" s="3" customFormat="1" x14ac:dyDescent="0.3">
      <c r="A163" s="32"/>
      <c r="B163" s="15"/>
      <c r="C163" s="2"/>
      <c r="D163" s="2"/>
      <c r="E163" s="2"/>
      <c r="F163" s="2"/>
      <c r="G163" s="2"/>
      <c r="H163" s="2"/>
      <c r="I163" s="2"/>
      <c r="J163" s="2"/>
    </row>
    <row r="164" spans="1:10" s="3" customFormat="1" x14ac:dyDescent="0.3">
      <c r="A164" s="32"/>
      <c r="B164" s="15"/>
      <c r="C164" s="2"/>
      <c r="D164" s="2"/>
      <c r="E164" s="2"/>
      <c r="F164" s="2"/>
      <c r="G164" s="2"/>
      <c r="H164" s="2"/>
      <c r="I164" s="2"/>
      <c r="J164" s="2"/>
    </row>
    <row r="165" spans="1:10" s="3" customFormat="1" x14ac:dyDescent="0.3">
      <c r="A165" s="32"/>
      <c r="B165" s="15"/>
      <c r="C165" s="2"/>
      <c r="D165" s="2"/>
      <c r="E165" s="2"/>
      <c r="F165" s="2"/>
      <c r="G165" s="2"/>
      <c r="H165" s="2"/>
      <c r="I165" s="2"/>
      <c r="J165" s="2"/>
    </row>
    <row r="166" spans="1:10" s="3" customFormat="1" x14ac:dyDescent="0.3">
      <c r="A166" s="32"/>
      <c r="B166" s="15"/>
      <c r="C166" s="2"/>
      <c r="D166" s="2"/>
      <c r="E166" s="2"/>
      <c r="F166" s="2"/>
      <c r="G166" s="2"/>
      <c r="H166" s="2"/>
      <c r="I166" s="2"/>
      <c r="J166" s="2"/>
    </row>
    <row r="167" spans="1:10" s="3" customFormat="1" x14ac:dyDescent="0.3">
      <c r="A167" s="32"/>
      <c r="B167" s="15"/>
      <c r="C167" s="2"/>
      <c r="D167" s="2"/>
      <c r="E167" s="2"/>
      <c r="F167" s="2"/>
      <c r="G167" s="2"/>
      <c r="H167" s="2"/>
      <c r="I167" s="2"/>
      <c r="J167" s="2"/>
    </row>
    <row r="168" spans="1:10" s="3" customFormat="1" x14ac:dyDescent="0.3">
      <c r="A168" s="32"/>
      <c r="B168" s="15"/>
      <c r="C168" s="2"/>
      <c r="D168" s="2"/>
      <c r="E168" s="2"/>
      <c r="F168" s="2"/>
      <c r="G168" s="2"/>
      <c r="H168" s="2"/>
      <c r="I168" s="2"/>
      <c r="J168" s="2"/>
    </row>
    <row r="169" spans="1:10" s="3" customFormat="1" x14ac:dyDescent="0.3">
      <c r="A169" s="32"/>
      <c r="B169" s="15"/>
      <c r="C169" s="2"/>
      <c r="D169" s="2"/>
      <c r="E169" s="2"/>
      <c r="F169" s="2"/>
      <c r="G169" s="2"/>
      <c r="H169" s="2"/>
      <c r="I169" s="2"/>
      <c r="J169" s="2"/>
    </row>
    <row r="170" spans="1:10" s="3" customFormat="1" x14ac:dyDescent="0.3">
      <c r="A170" s="32"/>
      <c r="B170" s="15"/>
      <c r="C170" s="2"/>
      <c r="D170" s="2"/>
      <c r="E170" s="2"/>
      <c r="F170" s="2"/>
      <c r="G170" s="2"/>
      <c r="H170" s="2"/>
      <c r="I170" s="2"/>
      <c r="J170" s="2"/>
    </row>
    <row r="171" spans="1:10" s="3" customFormat="1" x14ac:dyDescent="0.3">
      <c r="A171" s="32"/>
      <c r="B171" s="15"/>
      <c r="C171" s="2"/>
      <c r="D171" s="2"/>
      <c r="E171" s="2"/>
      <c r="F171" s="2"/>
      <c r="G171" s="2"/>
      <c r="H171" s="2"/>
      <c r="I171" s="2"/>
      <c r="J171" s="2"/>
    </row>
    <row r="172" spans="1:10" s="3" customFormat="1" x14ac:dyDescent="0.3">
      <c r="A172" s="32"/>
      <c r="B172" s="15"/>
      <c r="C172" s="2"/>
      <c r="D172" s="2"/>
      <c r="E172" s="2"/>
      <c r="F172" s="2"/>
      <c r="G172" s="2"/>
      <c r="H172" s="2"/>
      <c r="I172" s="2"/>
      <c r="J172" s="2"/>
    </row>
    <row r="173" spans="1:10" s="3" customFormat="1" x14ac:dyDescent="0.3">
      <c r="A173" s="32"/>
      <c r="B173" s="15"/>
      <c r="C173" s="2"/>
      <c r="D173" s="2"/>
      <c r="E173" s="2"/>
      <c r="F173" s="2"/>
      <c r="G173" s="2"/>
      <c r="H173" s="2"/>
      <c r="I173" s="2"/>
      <c r="J173" s="2"/>
    </row>
    <row r="174" spans="1:10" s="3" customFormat="1" x14ac:dyDescent="0.3">
      <c r="A174" s="32"/>
      <c r="B174" s="15"/>
      <c r="C174" s="2"/>
      <c r="D174" s="2"/>
      <c r="E174" s="2"/>
      <c r="F174" s="2"/>
      <c r="G174" s="2"/>
      <c r="H174" s="2"/>
      <c r="I174" s="2"/>
      <c r="J174" s="2"/>
    </row>
    <row r="175" spans="1:10" s="3" customFormat="1" x14ac:dyDescent="0.3">
      <c r="A175" s="32"/>
      <c r="B175" s="15"/>
      <c r="C175" s="2"/>
      <c r="D175" s="2"/>
      <c r="E175" s="2"/>
      <c r="F175" s="2"/>
      <c r="G175" s="2"/>
      <c r="H175" s="2"/>
      <c r="I175" s="2"/>
      <c r="J175" s="2"/>
    </row>
    <row r="176" spans="1:10" s="3" customFormat="1" x14ac:dyDescent="0.3">
      <c r="A176" s="32"/>
      <c r="B176" s="15"/>
      <c r="C176" s="2"/>
      <c r="D176" s="2"/>
      <c r="E176" s="2"/>
      <c r="F176" s="2"/>
      <c r="G176" s="2"/>
      <c r="H176" s="2"/>
      <c r="I176" s="2"/>
      <c r="J176" s="2"/>
    </row>
    <row r="177" spans="1:10" s="3" customFormat="1" x14ac:dyDescent="0.3">
      <c r="A177" s="32"/>
      <c r="B177" s="15"/>
      <c r="C177" s="2"/>
      <c r="D177" s="2"/>
      <c r="E177" s="2"/>
      <c r="F177" s="2"/>
      <c r="G177" s="2"/>
      <c r="H177" s="2"/>
      <c r="I177" s="2"/>
      <c r="J177" s="2"/>
    </row>
    <row r="178" spans="1:10" s="3" customFormat="1" x14ac:dyDescent="0.3">
      <c r="A178" s="32"/>
      <c r="B178" s="15"/>
      <c r="C178" s="2"/>
      <c r="D178" s="2"/>
      <c r="E178" s="2"/>
      <c r="F178" s="2"/>
      <c r="G178" s="2"/>
      <c r="H178" s="2"/>
      <c r="I178" s="2"/>
      <c r="J178" s="2"/>
    </row>
    <row r="179" spans="1:10" s="3" customFormat="1" x14ac:dyDescent="0.3">
      <c r="A179" s="32"/>
      <c r="B179" s="15"/>
      <c r="C179" s="2"/>
      <c r="D179" s="2"/>
      <c r="E179" s="2"/>
      <c r="F179" s="2"/>
      <c r="G179" s="2"/>
      <c r="H179" s="2"/>
      <c r="I179" s="2"/>
      <c r="J179" s="2"/>
    </row>
    <row r="180" spans="1:10" s="3" customFormat="1" x14ac:dyDescent="0.3">
      <c r="A180" s="32"/>
      <c r="B180" s="15"/>
      <c r="C180" s="2"/>
      <c r="D180" s="2"/>
      <c r="E180" s="2"/>
      <c r="F180" s="2"/>
      <c r="G180" s="2"/>
      <c r="H180" s="2"/>
      <c r="I180" s="2"/>
      <c r="J180" s="2"/>
    </row>
    <row r="181" spans="1:10" s="3" customFormat="1" x14ac:dyDescent="0.3">
      <c r="A181" s="32"/>
      <c r="B181" s="15"/>
      <c r="C181" s="2"/>
      <c r="D181" s="2"/>
      <c r="E181" s="2"/>
      <c r="F181" s="2"/>
      <c r="G181" s="2"/>
      <c r="H181" s="2"/>
      <c r="I181" s="2"/>
      <c r="J181" s="2"/>
    </row>
    <row r="182" spans="1:10" s="3" customFormat="1" x14ac:dyDescent="0.3">
      <c r="A182" s="32"/>
      <c r="B182" s="15"/>
      <c r="C182" s="2"/>
      <c r="D182" s="2"/>
      <c r="E182" s="2"/>
      <c r="F182" s="2"/>
      <c r="G182" s="2"/>
      <c r="H182" s="2"/>
      <c r="I182" s="2"/>
      <c r="J182" s="2"/>
    </row>
    <row r="183" spans="1:10" s="3" customFormat="1" x14ac:dyDescent="0.3">
      <c r="A183" s="32"/>
      <c r="B183" s="15"/>
      <c r="C183" s="2"/>
      <c r="D183" s="2"/>
      <c r="E183" s="2"/>
      <c r="F183" s="2"/>
      <c r="G183" s="2"/>
      <c r="H183" s="2"/>
      <c r="I183" s="2"/>
      <c r="J183" s="2"/>
    </row>
    <row r="184" spans="1:10" s="3" customFormat="1" x14ac:dyDescent="0.3">
      <c r="A184" s="32"/>
      <c r="B184" s="15"/>
      <c r="C184" s="2"/>
      <c r="D184" s="2"/>
      <c r="E184" s="2"/>
      <c r="F184" s="2"/>
      <c r="G184" s="2"/>
      <c r="H184" s="2"/>
      <c r="I184" s="2"/>
      <c r="J184" s="2"/>
    </row>
    <row r="185" spans="1:10" s="3" customFormat="1" x14ac:dyDescent="0.3">
      <c r="A185" s="32"/>
      <c r="B185" s="15"/>
      <c r="C185" s="2"/>
      <c r="D185" s="2"/>
      <c r="E185" s="2"/>
      <c r="F185" s="2"/>
      <c r="G185" s="2"/>
      <c r="H185" s="2"/>
      <c r="I185" s="2"/>
      <c r="J185" s="2"/>
    </row>
    <row r="186" spans="1:10" s="3" customFormat="1" x14ac:dyDescent="0.3">
      <c r="A186" s="32"/>
      <c r="B186" s="15"/>
      <c r="C186" s="2"/>
      <c r="D186" s="2"/>
      <c r="E186" s="2"/>
      <c r="F186" s="2"/>
      <c r="G186" s="2"/>
      <c r="H186" s="2"/>
      <c r="I186" s="2"/>
      <c r="J186" s="2"/>
    </row>
    <row r="187" spans="1:10" s="3" customFormat="1" x14ac:dyDescent="0.3">
      <c r="A187" s="32"/>
      <c r="B187" s="15"/>
      <c r="C187" s="2"/>
      <c r="D187" s="2"/>
      <c r="E187" s="2"/>
      <c r="F187" s="2"/>
      <c r="G187" s="2"/>
      <c r="H187" s="2"/>
      <c r="I187" s="2"/>
      <c r="J187" s="2"/>
    </row>
    <row r="188" spans="1:10" s="3" customFormat="1" x14ac:dyDescent="0.3">
      <c r="A188" s="32"/>
      <c r="B188" s="15"/>
      <c r="C188" s="2"/>
      <c r="D188" s="2"/>
      <c r="E188" s="2"/>
      <c r="F188" s="2"/>
      <c r="G188" s="2"/>
      <c r="H188" s="2"/>
      <c r="I188" s="2"/>
      <c r="J188" s="2"/>
    </row>
    <row r="189" spans="1:10" s="3" customFormat="1" x14ac:dyDescent="0.3">
      <c r="A189" s="32"/>
      <c r="B189" s="15"/>
      <c r="C189" s="2"/>
      <c r="D189" s="2"/>
      <c r="E189" s="2"/>
      <c r="F189" s="2"/>
      <c r="G189" s="2"/>
      <c r="H189" s="2"/>
      <c r="I189" s="2"/>
      <c r="J189" s="2"/>
    </row>
    <row r="190" spans="1:10" s="3" customFormat="1" x14ac:dyDescent="0.3">
      <c r="A190" s="32"/>
      <c r="B190" s="15"/>
      <c r="C190" s="2"/>
      <c r="D190" s="2"/>
      <c r="E190" s="2"/>
      <c r="F190" s="2"/>
      <c r="G190" s="2"/>
      <c r="H190" s="2"/>
      <c r="I190" s="2"/>
      <c r="J190" s="2"/>
    </row>
    <row r="191" spans="1:10" s="3" customFormat="1" x14ac:dyDescent="0.3">
      <c r="A191" s="32"/>
      <c r="B191" s="15"/>
      <c r="C191" s="2"/>
      <c r="D191" s="2"/>
      <c r="E191" s="2"/>
      <c r="F191" s="2"/>
      <c r="G191" s="2"/>
      <c r="H191" s="2"/>
      <c r="I191" s="2"/>
      <c r="J191" s="2"/>
    </row>
    <row r="192" spans="1:10" s="3" customFormat="1" x14ac:dyDescent="0.3">
      <c r="A192" s="32"/>
      <c r="B192" s="15"/>
      <c r="C192" s="2"/>
      <c r="D192" s="2"/>
      <c r="E192" s="2"/>
      <c r="F192" s="2"/>
      <c r="G192" s="2"/>
      <c r="H192" s="2"/>
      <c r="I192" s="2"/>
      <c r="J192" s="2"/>
    </row>
    <row r="193" spans="1:10" s="3" customFormat="1" x14ac:dyDescent="0.3">
      <c r="A193" s="32"/>
      <c r="B193" s="15"/>
      <c r="C193" s="2"/>
      <c r="D193" s="2"/>
      <c r="E193" s="2"/>
      <c r="F193" s="2"/>
      <c r="G193" s="2"/>
      <c r="H193" s="2"/>
      <c r="I193" s="2"/>
      <c r="J193" s="2"/>
    </row>
    <row r="194" spans="1:10" s="3" customFormat="1" x14ac:dyDescent="0.3">
      <c r="A194" s="32"/>
      <c r="B194" s="15"/>
      <c r="C194" s="2"/>
      <c r="D194" s="2"/>
      <c r="E194" s="2"/>
      <c r="F194" s="2"/>
      <c r="G194" s="2"/>
      <c r="H194" s="2"/>
      <c r="I194" s="2"/>
      <c r="J194" s="2"/>
    </row>
    <row r="195" spans="1:10" s="3" customFormat="1" x14ac:dyDescent="0.3">
      <c r="A195" s="32"/>
      <c r="B195" s="15"/>
      <c r="C195" s="2"/>
      <c r="D195" s="2"/>
      <c r="E195" s="2"/>
      <c r="F195" s="2"/>
      <c r="G195" s="2"/>
      <c r="H195" s="2"/>
      <c r="I195" s="2"/>
      <c r="J195" s="2"/>
    </row>
    <row r="196" spans="1:10" s="3" customFormat="1" x14ac:dyDescent="0.3">
      <c r="A196" s="32"/>
      <c r="B196" s="15"/>
      <c r="C196" s="2"/>
      <c r="D196" s="2"/>
      <c r="E196" s="2"/>
      <c r="F196" s="2"/>
      <c r="G196" s="2"/>
      <c r="H196" s="2"/>
      <c r="I196" s="2"/>
      <c r="J196" s="2"/>
    </row>
  </sheetData>
  <mergeCells count="13">
    <mergeCell ref="A10:A11"/>
    <mergeCell ref="B10:B11"/>
    <mergeCell ref="C2:D2"/>
    <mergeCell ref="C3:D3"/>
    <mergeCell ref="A6:D6"/>
    <mergeCell ref="A7:D7"/>
    <mergeCell ref="A8:D8"/>
    <mergeCell ref="A9:B9"/>
    <mergeCell ref="A58:B58"/>
    <mergeCell ref="A59:B59"/>
    <mergeCell ref="C59:D59"/>
    <mergeCell ref="A57:B57"/>
    <mergeCell ref="C57:D57"/>
  </mergeCells>
  <printOptions horizontalCentered="1"/>
  <pageMargins left="1.1811023622047245" right="0.19685039370078741" top="0.39370078740157483" bottom="0.3937007874015748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Додаток 1</vt:lpstr>
      <vt:lpstr>Додаток 2</vt:lpstr>
      <vt:lpstr>'Додаток 1'!Заголовки_для_друку</vt:lpstr>
      <vt:lpstr>'Додаток 2'!Заголовки_для_друку</vt:lpstr>
      <vt:lpstr>'Додаток 1'!Область_друку</vt:lpstr>
      <vt:lpstr>'Додаток 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PEO_4</dc:creator>
  <cp:lastModifiedBy>User</cp:lastModifiedBy>
  <cp:lastPrinted>2022-01-25T08:53:39Z</cp:lastPrinted>
  <dcterms:created xsi:type="dcterms:W3CDTF">2020-05-05T08:05:57Z</dcterms:created>
  <dcterms:modified xsi:type="dcterms:W3CDTF">2022-01-25T08:55:49Z</dcterms:modified>
</cp:coreProperties>
</file>